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" windowWidth="20340" windowHeight="10125" tabRatio="893" activeTab="7"/>
  </bookViews>
  <sheets>
    <sheet name="收支总表" sheetId="2" r:id="rId1"/>
    <sheet name="收入总表" sheetId="3" r:id="rId2"/>
    <sheet name="支出总表" sheetId="4" r:id="rId3"/>
    <sheet name="支出分类汇总" sheetId="5" r:id="rId4"/>
    <sheet name="工资福利支出" sheetId="6" r:id="rId5"/>
    <sheet name="商品和服务支出" sheetId="7" r:id="rId6"/>
    <sheet name="对个人和家庭的补助" sheetId="8" r:id="rId7"/>
    <sheet name="项目支出" sheetId="9" r:id="rId8"/>
  </sheets>
  <definedNames>
    <definedName name="_xlnm.Print_Area" localSheetId="6">对个人和家庭的补助!$A$1:$O$6</definedName>
    <definedName name="_xlnm.Print_Area" localSheetId="4">工资福利支出!$A$1:$AC$9</definedName>
    <definedName name="_xlnm.Print_Area" localSheetId="5">商品和服务支出!$A$1:$AA$9</definedName>
    <definedName name="_xlnm.Print_Area" localSheetId="1">收入总表!$A$1:$J$7</definedName>
    <definedName name="_xlnm.Print_Area" localSheetId="0">收支总表!$A$1:$D$29</definedName>
    <definedName name="_xlnm.Print_Area" localSheetId="7">项目支出!$A$1:$Q$19</definedName>
    <definedName name="_xlnm.Print_Area" localSheetId="3">支出分类汇总!$A$1:$M$16</definedName>
    <definedName name="_xlnm.Print_Area" localSheetId="2">支出总表!$A$1:$U$17</definedName>
    <definedName name="_xlnm.Print_Titles" localSheetId="6">对个人和家庭的补助!$1:$6</definedName>
    <definedName name="_xlnm.Print_Titles" localSheetId="4">工资福利支出!$1:$6</definedName>
    <definedName name="_xlnm.Print_Titles" localSheetId="5">商品和服务支出!$1:$6</definedName>
    <definedName name="_xlnm.Print_Titles" localSheetId="1">收入总表!$1:$5</definedName>
    <definedName name="_xlnm.Print_Titles" localSheetId="0">收支总表!$1:$5</definedName>
    <definedName name="_xlnm.Print_Titles" localSheetId="7">项目支出!$1:$6</definedName>
    <definedName name="_xlnm.Print_Titles" localSheetId="3">支出分类汇总!$1:$6</definedName>
    <definedName name="_xlnm.Print_Titles" localSheetId="2">支出总表!$1:$7</definedName>
  </definedNames>
  <calcPr calcId="125725"/>
</workbook>
</file>

<file path=xl/calcChain.xml><?xml version="1.0" encoding="utf-8"?>
<calcChain xmlns="http://schemas.openxmlformats.org/spreadsheetml/2006/main">
  <c r="D18" i="2"/>
  <c r="B18"/>
</calcChain>
</file>

<file path=xl/sharedStrings.xml><?xml version="1.0" encoding="utf-8"?>
<sst xmlns="http://schemas.openxmlformats.org/spreadsheetml/2006/main" count="451" uniqueCount="180">
  <si>
    <t>预算01表</t>
  </si>
  <si>
    <t>上年结转</t>
  </si>
  <si>
    <t>本年支出合计</t>
  </si>
  <si>
    <t>本年收入合计</t>
  </si>
  <si>
    <t>上年结转（财政专用）</t>
  </si>
  <si>
    <t xml:space="preserve"> 收  支  预  算  总  表</t>
  </si>
  <si>
    <t>政府性基金收入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</si>
  <si>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</si>
  <si>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</si>
  <si>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</si>
  <si>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</si>
  <si>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</si>
  <si>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</si>
  <si>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</si>
  <si>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</si>
  <si>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</si>
  <si>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</si>
  <si>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</si>
  <si>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</si>
  <si>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</si>
  <si>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</si>
  <si>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</si>
  <si>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</si>
  <si>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</si>
  <si>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</si>
  <si>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</si>
  <si>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</si>
  <si>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</si>
  <si>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</si>
  <si>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</si>
  <si>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</si>
  <si>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</si>
  <si>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</si>
  <si>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</si>
  <si>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</si>
  <si>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</si>
  <si>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</si>
  <si>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</si>
  <si>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</si>
  <si>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</si>
  <si>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</si>
  <si>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</si>
  <si>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</si>
  <si>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</si>
  <si>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</si>
  <si>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</si>
  <si>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</si>
  <si>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</si>
  <si>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</si>
  <si>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</si>
  <si>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</si>
  <si>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</si>
  <si>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</si>
  <si>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</si>
  <si>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</si>
  <si>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</si>
  <si>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</si>
  <si>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</si>
  <si>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</si>
  <si>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</si>
  <si>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</si>
  <si>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</si>
  <si>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</si>
  <si>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</si>
  <si>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</si>
  <si>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</si>
  <si>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</si>
  <si>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</si>
  <si>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</si>
  <si>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</si>
  <si>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</si>
  <si>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</si>
  <si>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</si>
  <si>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</si>
  <si>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</si>
  <si>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</si>
  <si>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</si>
  <si>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</si>
  <si>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</si>
  <si>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</si>
  <si>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</si>
  <si>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</si>
  <si>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</si>
  <si>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</si>
  <si>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</si>
  <si>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单位名称</t>
  </si>
  <si>
    <t>总计</t>
  </si>
  <si>
    <t>行政事业性项目支出</t>
  </si>
  <si>
    <t>对企事业单位的补贴（基建）</t>
  </si>
  <si>
    <t>基本建设项目支出（发改委）</t>
  </si>
  <si>
    <t>项目状态</t>
  </si>
  <si>
    <t>取暖费</t>
  </si>
  <si>
    <t>其他交通费</t>
  </si>
  <si>
    <t>个人通讯补助</t>
  </si>
  <si>
    <t>体检费补助</t>
  </si>
  <si>
    <t>项目名称</t>
  </si>
  <si>
    <t>合计</t>
  </si>
  <si>
    <t>01</t>
  </si>
  <si>
    <t>07</t>
  </si>
  <si>
    <t>02</t>
  </si>
  <si>
    <t>03</t>
  </si>
  <si>
    <t>210</t>
  </si>
  <si>
    <t>12</t>
  </si>
  <si>
    <t>单位：元</t>
  </si>
  <si>
    <t>退休人员抚慰金</t>
  </si>
  <si>
    <t>医疗费补助</t>
  </si>
  <si>
    <t>备选</t>
  </si>
  <si>
    <t>2018</t>
  </si>
  <si>
    <t>一、财政拨款</t>
  </si>
  <si>
    <t>二、事业收入</t>
  </si>
  <si>
    <t>三、事业单位经营收入</t>
  </si>
  <si>
    <t>四、其他收入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</si>
  <si>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</si>
  <si>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</si>
  <si>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</si>
  <si>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</si>
  <si>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</si>
  <si>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t xml:space="preserve"> </t>
    </r>
    <r>
      <rPr>
        <sz val="9"/>
        <rFont val="宋体"/>
        <family val="3"/>
        <charset val="134"/>
      </rPr>
      <t xml:space="preserve">   9、其他支出</t>
    </r>
  </si>
  <si>
    <t>预算02表</t>
  </si>
  <si>
    <t>收  入  预  算  总  表</t>
  </si>
  <si>
    <t>08</t>
  </si>
  <si>
    <t>09</t>
  </si>
  <si>
    <t>99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</si>
  <si>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</si>
  <si>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</si>
  <si>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</si>
  <si>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</si>
  <si>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</si>
  <si>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</si>
  <si>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</si>
  <si>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长期抚恤人员补助</t>
  </si>
  <si>
    <t>公益性岗位人员补助</t>
  </si>
  <si>
    <t>伙食补助费</t>
  </si>
  <si>
    <t>个人取暖费</t>
  </si>
  <si>
    <t>休假探亲费</t>
  </si>
  <si>
    <t>未休假人员生活补助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</si>
  <si>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</si>
  <si>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</si>
  <si>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</si>
  <si>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</si>
  <si>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</si>
  <si>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</si>
  <si>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</si>
  <si>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</si>
  <si>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</si>
  <si>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</si>
  <si>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</si>
  <si>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</si>
  <si>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</si>
  <si>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</si>
  <si>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</si>
  <si>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</si>
  <si>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项 目 简 介</t>
  </si>
  <si>
    <t>903148</t>
  </si>
  <si>
    <t>卫生局</t>
  </si>
  <si>
    <t xml:space="preserve">  903148</t>
  </si>
  <si>
    <t xml:space="preserve">  [2100101]行政运行</t>
  </si>
  <si>
    <t>04</t>
  </si>
  <si>
    <t xml:space="preserve">  [2100402]卫生监督机构</t>
  </si>
  <si>
    <t xml:space="preserve">  [2100408]基本公共卫生服务</t>
  </si>
  <si>
    <t xml:space="preserve">  [2100409]重大公共卫生专项</t>
  </si>
  <si>
    <t xml:space="preserve">  [2100499]其他公共卫生支出</t>
  </si>
  <si>
    <t>06</t>
  </si>
  <si>
    <t xml:space="preserve">  [2100601]中医（民族医）药专项</t>
  </si>
  <si>
    <t xml:space="preserve">  [2100799]其他计划生育事务支出</t>
  </si>
  <si>
    <t xml:space="preserve">  [2101203]财政对新型农村合作医疗基金的补助</t>
  </si>
  <si>
    <t>医疗卫生管理经费</t>
  </si>
  <si>
    <t>卫生监督能力建设资金</t>
  </si>
  <si>
    <t>城乡居民暨在编僧尼健康检查</t>
  </si>
  <si>
    <t>体检费</t>
  </si>
  <si>
    <t>基本公共卫生服务</t>
  </si>
  <si>
    <t>农村义务教育学生营养检测</t>
  </si>
  <si>
    <t>降消项目经费</t>
  </si>
  <si>
    <t>县级医疗单位实施国家基本药物制度补贴</t>
  </si>
  <si>
    <t>基层医疗机构药品零差率销售财政补贴地县配套</t>
  </si>
  <si>
    <t>药品零差价补贴</t>
  </si>
  <si>
    <t>藏医藏药事业发展资金</t>
  </si>
  <si>
    <t>计划生育经费</t>
  </si>
  <si>
    <t>新型农村合作医疗配套（5：3：2元）</t>
  </si>
  <si>
    <t>合作医疗</t>
  </si>
</sst>
</file>

<file path=xl/styles.xml><?xml version="1.0" encoding="utf-8"?>
<styleSheet xmlns="http://schemas.openxmlformats.org/spreadsheetml/2006/main">
  <numFmts count="6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</numFmts>
  <fonts count="6">
    <font>
      <sz val="12"/>
      <name val="宋体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</cellStyleXfs>
  <cellXfs count="174">
    <xf numFmtId="0" fontId="0" fillId="0" borderId="0" xfId="0">
      <alignment vertical="center"/>
    </xf>
    <xf numFmtId="49" fontId="1" fillId="0" borderId="1" xfId="4" applyNumberFormat="1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right" vertical="center"/>
    </xf>
    <xf numFmtId="179" fontId="1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9" fontId="3" fillId="0" borderId="6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49" fontId="1" fillId="2" borderId="1" xfId="4" applyNumberFormat="1" applyFont="1" applyFill="1" applyBorder="1" applyAlignment="1">
      <alignment horizontal="justify" vertical="center"/>
    </xf>
    <xf numFmtId="0" fontId="1" fillId="0" borderId="0" xfId="5" applyFont="1" applyFill="1" applyBorder="1" applyAlignment="1">
      <alignment vertical="center" wrapText="1"/>
    </xf>
    <xf numFmtId="0" fontId="1" fillId="0" borderId="0" xfId="5" applyFont="1" applyFill="1" applyAlignment="1">
      <alignment horizontal="right" vertical="center"/>
    </xf>
    <xf numFmtId="0" fontId="1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1" fillId="0" borderId="2" xfId="5" applyNumberFormat="1" applyFont="1" applyFill="1" applyBorder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/>
    <xf numFmtId="0" fontId="1" fillId="0" borderId="1" xfId="5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vertical="center"/>
    </xf>
    <xf numFmtId="49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 applyAlignment="1">
      <alignment horizontal="left" vertical="center"/>
    </xf>
    <xf numFmtId="0" fontId="1" fillId="0" borderId="5" xfId="5" applyNumberFormat="1" applyFont="1" applyFill="1" applyBorder="1" applyAlignment="1" applyProtection="1">
      <alignment vertical="center"/>
    </xf>
    <xf numFmtId="179" fontId="1" fillId="0" borderId="1" xfId="5" applyNumberFormat="1" applyFont="1" applyFill="1" applyBorder="1" applyAlignment="1" applyProtection="1">
      <alignment horizontal="right" vertical="center" wrapText="1"/>
    </xf>
    <xf numFmtId="179" fontId="1" fillId="0" borderId="1" xfId="0" applyNumberFormat="1" applyFont="1" applyBorder="1" applyAlignment="1">
      <alignment horizontal="right" vertical="center"/>
    </xf>
    <xf numFmtId="179" fontId="1" fillId="0" borderId="1" xfId="5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1" fillId="0" borderId="0" xfId="8" applyNumberFormat="1" applyFont="1" applyFill="1" applyAlignment="1">
      <alignment horizontal="center" vertical="center"/>
    </xf>
    <xf numFmtId="0" fontId="1" fillId="0" borderId="0" xfId="8" applyNumberFormat="1" applyFont="1" applyAlignment="1">
      <alignment horizontal="center" vertical="center"/>
    </xf>
    <xf numFmtId="0" fontId="1" fillId="0" borderId="0" xfId="8" applyNumberFormat="1" applyFont="1" applyAlignment="1">
      <alignment horizontal="right" vertical="center"/>
    </xf>
    <xf numFmtId="0" fontId="1" fillId="0" borderId="0" xfId="8" applyNumberFormat="1" applyFont="1" applyAlignment="1">
      <alignment horizontal="left" vertical="center"/>
    </xf>
    <xf numFmtId="176" fontId="1" fillId="0" borderId="0" xfId="8" applyNumberFormat="1" applyFont="1" applyAlignment="1">
      <alignment horizontal="center" vertical="center"/>
    </xf>
    <xf numFmtId="0" fontId="1" fillId="0" borderId="0" xfId="8" applyFont="1" applyFill="1" applyAlignment="1">
      <alignment horizontal="right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2" xfId="8" applyNumberFormat="1" applyFont="1" applyFill="1" applyBorder="1" applyAlignment="1" applyProtection="1">
      <alignment horizontal="center" vertical="center" wrapText="1"/>
    </xf>
    <xf numFmtId="0" fontId="2" fillId="0" borderId="0" xfId="8" applyNumberFormat="1" applyFont="1" applyFill="1" applyAlignment="1" applyProtection="1">
      <alignment horizontal="centerContinuous" vertical="center"/>
    </xf>
    <xf numFmtId="0" fontId="4" fillId="0" borderId="0" xfId="8" applyNumberFormat="1" applyFont="1" applyFill="1" applyAlignment="1" applyProtection="1">
      <alignment horizontal="centerContinuous" vertical="center"/>
    </xf>
    <xf numFmtId="0" fontId="1" fillId="0" borderId="1" xfId="8" applyNumberFormat="1" applyFont="1" applyFill="1" applyBorder="1" applyAlignment="1" applyProtection="1">
      <alignment horizontal="centerContinuous" vertical="center" wrapText="1"/>
    </xf>
    <xf numFmtId="0" fontId="0" fillId="0" borderId="0" xfId="0">
      <alignment vertical="center"/>
    </xf>
    <xf numFmtId="177" fontId="1" fillId="0" borderId="0" xfId="7" applyNumberFormat="1" applyFont="1" applyFill="1" applyAlignment="1" applyProtection="1">
      <alignment horizontal="center" vertical="center"/>
    </xf>
    <xf numFmtId="178" fontId="1" fillId="2" borderId="0" xfId="7" applyNumberFormat="1" applyFont="1" applyFill="1" applyAlignment="1" applyProtection="1">
      <alignment horizontal="center" vertical="center"/>
    </xf>
    <xf numFmtId="0" fontId="1" fillId="2" borderId="0" xfId="7" applyNumberFormat="1" applyFont="1" applyFill="1" applyAlignment="1" applyProtection="1">
      <alignment horizontal="left" vertical="center"/>
    </xf>
    <xf numFmtId="179" fontId="1" fillId="0" borderId="0" xfId="7" applyNumberFormat="1" applyFont="1" applyFill="1" applyAlignment="1" applyProtection="1">
      <alignment horizontal="right" vertical="center"/>
    </xf>
    <xf numFmtId="0" fontId="1" fillId="0" borderId="0" xfId="7" applyNumberFormat="1" applyFont="1" applyFill="1" applyAlignment="1" applyProtection="1">
      <alignment vertical="center"/>
    </xf>
    <xf numFmtId="177" fontId="2" fillId="0" borderId="0" xfId="7" applyNumberFormat="1" applyFont="1" applyFill="1" applyAlignment="1" applyProtection="1">
      <alignment horizontal="centerContinuous" vertical="center"/>
    </xf>
    <xf numFmtId="177" fontId="1" fillId="0" borderId="0" xfId="7" applyNumberFormat="1" applyFont="1" applyAlignment="1">
      <alignment horizontal="center" vertical="center"/>
    </xf>
    <xf numFmtId="178" fontId="1" fillId="0" borderId="0" xfId="7" applyNumberFormat="1" applyFont="1" applyAlignment="1">
      <alignment horizontal="center" vertical="center"/>
    </xf>
    <xf numFmtId="0" fontId="1" fillId="0" borderId="3" xfId="7" applyNumberFormat="1" applyFont="1" applyBorder="1" applyAlignment="1">
      <alignment horizontal="left" vertical="center"/>
    </xf>
    <xf numFmtId="0" fontId="1" fillId="0" borderId="0" xfId="7" applyFont="1" applyFill="1" applyAlignment="1">
      <alignment horizontal="right" vertical="center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1" fillId="0" borderId="0" xfId="2" applyNumberFormat="1" applyFont="1" applyAlignment="1">
      <alignment horizontal="right" vertical="center"/>
    </xf>
    <xf numFmtId="0" fontId="1" fillId="0" borderId="0" xfId="2" applyFont="1" applyFill="1" applyAlignment="1">
      <alignment horizontal="right" vertical="center"/>
    </xf>
    <xf numFmtId="49" fontId="1" fillId="2" borderId="4" xfId="2" applyNumberFormat="1" applyFont="1" applyFill="1" applyBorder="1" applyAlignment="1" applyProtection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" vertical="center"/>
    </xf>
    <xf numFmtId="49" fontId="3" fillId="0" borderId="1" xfId="2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1" fillId="0" borderId="0" xfId="3" applyNumberFormat="1" applyFont="1" applyAlignment="1">
      <alignment horizontal="right" vertical="center"/>
    </xf>
    <xf numFmtId="176" fontId="2" fillId="0" borderId="0" xfId="3" applyNumberFormat="1" applyFont="1" applyFill="1" applyAlignment="1" applyProtection="1">
      <alignment horizontal="centerContinuous" vertical="center"/>
    </xf>
    <xf numFmtId="176" fontId="1" fillId="0" borderId="0" xfId="3" applyNumberFormat="1" applyFont="1" applyAlignment="1">
      <alignment vertical="center"/>
    </xf>
    <xf numFmtId="0" fontId="1" fillId="0" borderId="0" xfId="3" applyFont="1" applyFill="1" applyAlignment="1">
      <alignment horizontal="right" vertical="center"/>
    </xf>
    <xf numFmtId="49" fontId="1" fillId="2" borderId="4" xfId="3" applyNumberFormat="1" applyFont="1" applyFill="1" applyBorder="1" applyAlignment="1" applyProtection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Continuous" vertical="center" wrapText="1"/>
    </xf>
    <xf numFmtId="0" fontId="1" fillId="0" borderId="0" xfId="1" applyFont="1" applyFill="1"/>
    <xf numFmtId="176" fontId="1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176" fontId="4" fillId="0" borderId="0" xfId="1" applyNumberFormat="1" applyFont="1" applyFill="1" applyAlignment="1" applyProtection="1">
      <alignment horizontal="centerContinuous" vertical="center"/>
    </xf>
    <xf numFmtId="0" fontId="1" fillId="0" borderId="0" xfId="1" applyFont="1" applyFill="1" applyAlignment="1">
      <alignment horizontal="right" vertical="center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77" fontId="1" fillId="0" borderId="0" xfId="6" applyNumberFormat="1" applyFont="1" applyFill="1" applyAlignment="1">
      <alignment horizontal="left" vertical="center"/>
    </xf>
    <xf numFmtId="178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 vertical="center"/>
    </xf>
    <xf numFmtId="0" fontId="1" fillId="0" borderId="0" xfId="6" applyFont="1" applyAlignment="1">
      <alignment horizontal="right" vertical="center"/>
    </xf>
    <xf numFmtId="0" fontId="1" fillId="0" borderId="0" xfId="6" applyNumberFormat="1" applyFont="1" applyAlignment="1">
      <alignment horizontal="right" vertical="center" wrapText="1"/>
    </xf>
    <xf numFmtId="0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center" vertical="center"/>
    </xf>
    <xf numFmtId="181" fontId="2" fillId="0" borderId="0" xfId="6" applyNumberFormat="1" applyFont="1" applyFill="1" applyAlignment="1" applyProtection="1">
      <alignment horizontal="centerContinuous" vertical="center"/>
    </xf>
    <xf numFmtId="178" fontId="1" fillId="0" borderId="0" xfId="6" applyNumberFormat="1" applyFont="1" applyAlignment="1">
      <alignment horizontal="left" vertical="center"/>
    </xf>
    <xf numFmtId="178" fontId="1" fillId="0" borderId="0" xfId="6" applyNumberFormat="1" applyFont="1" applyAlignment="1">
      <alignment horizontal="center" vertical="center"/>
    </xf>
    <xf numFmtId="49" fontId="1" fillId="0" borderId="0" xfId="6" applyNumberFormat="1" applyFont="1" applyAlignment="1">
      <alignment vertical="center"/>
    </xf>
    <xf numFmtId="0" fontId="1" fillId="0" borderId="0" xfId="6" applyFont="1" applyAlignment="1">
      <alignment vertical="center"/>
    </xf>
    <xf numFmtId="0" fontId="1" fillId="0" borderId="0" xfId="6" applyNumberFormat="1" applyFont="1" applyAlignment="1">
      <alignment vertical="center" wrapText="1"/>
    </xf>
    <xf numFmtId="0" fontId="1" fillId="0" borderId="0" xfId="6" applyNumberFormat="1" applyFont="1" applyAlignment="1">
      <alignment vertical="center"/>
    </xf>
    <xf numFmtId="181" fontId="1" fillId="0" borderId="0" xfId="6" applyNumberFormat="1" applyFont="1" applyAlignment="1">
      <alignment vertical="center"/>
    </xf>
    <xf numFmtId="0" fontId="1" fillId="0" borderId="0" xfId="6" applyFont="1" applyFill="1" applyAlignment="1">
      <alignment horizontal="right" vertical="center"/>
    </xf>
    <xf numFmtId="49" fontId="1" fillId="2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>
      <alignment horizontal="center" vertical="center" wrapText="1"/>
    </xf>
    <xf numFmtId="0" fontId="1" fillId="0" borderId="2" xfId="6" applyNumberFormat="1" applyFont="1" applyFill="1" applyBorder="1" applyAlignment="1" applyProtection="1">
      <alignment horizontal="center" vertical="center" wrapText="1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2" fillId="0" borderId="0" xfId="5" applyFont="1" applyFill="1" applyAlignment="1">
      <alignment horizontal="center" vertical="center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2" xfId="8" applyNumberFormat="1" applyFont="1" applyFill="1" applyBorder="1" applyAlignment="1" applyProtection="1">
      <alignment horizontal="center" vertical="center" wrapText="1"/>
    </xf>
    <xf numFmtId="49" fontId="1" fillId="0" borderId="7" xfId="8" applyNumberFormat="1" applyFont="1" applyBorder="1" applyAlignment="1">
      <alignment horizontal="center" vertical="center" wrapText="1"/>
    </xf>
    <xf numFmtId="49" fontId="1" fillId="0" borderId="8" xfId="8" applyNumberFormat="1" applyFont="1" applyBorder="1" applyAlignment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4" xfId="8" applyNumberFormat="1" applyFont="1" applyBorder="1" applyAlignment="1">
      <alignment horizontal="center" vertical="center" wrapText="1"/>
    </xf>
    <xf numFmtId="0" fontId="1" fillId="0" borderId="9" xfId="10" applyNumberFormat="1" applyFont="1" applyFill="1" applyBorder="1" applyAlignment="1" applyProtection="1">
      <alignment horizontal="center" vertical="center" wrapText="1"/>
    </xf>
    <xf numFmtId="0" fontId="1" fillId="0" borderId="9" xfId="10" applyFont="1" applyFill="1" applyBorder="1" applyAlignment="1">
      <alignment horizontal="center" vertical="center" wrapText="1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2" xfId="8" applyNumberFormat="1" applyFont="1" applyBorder="1" applyAlignment="1">
      <alignment horizontal="center" vertical="center" wrapText="1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 wrapText="1"/>
    </xf>
    <xf numFmtId="180" fontId="2" fillId="0" borderId="0" xfId="2" applyNumberFormat="1" applyFont="1" applyFill="1" applyAlignment="1" applyProtection="1">
      <alignment horizontal="center" vertical="center"/>
    </xf>
    <xf numFmtId="180" fontId="2" fillId="0" borderId="3" xfId="2" applyNumberFormat="1" applyFont="1" applyFill="1" applyBorder="1" applyAlignment="1" applyProtection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8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76" fontId="2" fillId="0" borderId="0" xfId="3" applyNumberFormat="1" applyFont="1" applyFill="1" applyAlignment="1" applyProtection="1">
      <alignment horizontal="center" vertical="center"/>
    </xf>
    <xf numFmtId="176" fontId="2" fillId="0" borderId="3" xfId="3" applyNumberFormat="1" applyFont="1" applyFill="1" applyBorder="1" applyAlignment="1" applyProtection="1">
      <alignment horizontal="center" vertical="center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1" fillId="2" borderId="8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8" xfId="1" applyNumberFormat="1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 applyProtection="1">
      <alignment horizontal="center" vertical="center" wrapText="1"/>
    </xf>
    <xf numFmtId="49" fontId="1" fillId="0" borderId="8" xfId="6" applyNumberFormat="1" applyFont="1" applyBorder="1" applyAlignment="1">
      <alignment horizontal="center" vertical="center" wrapText="1"/>
    </xf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 applyProtection="1">
      <alignment horizontal="center" vertical="center" wrapText="1"/>
    </xf>
    <xf numFmtId="49" fontId="1" fillId="0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0" fontId="1" fillId="0" borderId="9" xfId="11" applyNumberFormat="1" applyFont="1" applyFill="1" applyBorder="1" applyAlignment="1" applyProtection="1">
      <alignment horizontal="center" vertical="center" wrapText="1"/>
    </xf>
    <xf numFmtId="0" fontId="5" fillId="0" borderId="9" xfId="9" applyBorder="1" applyAlignment="1">
      <alignment vertical="center" wrapText="1"/>
    </xf>
    <xf numFmtId="0" fontId="1" fillId="0" borderId="9" xfId="11" applyFont="1" applyFill="1" applyBorder="1" applyAlignment="1">
      <alignment horizontal="center" vertical="center" wrapText="1"/>
    </xf>
  </cellXfs>
  <cellStyles count="12">
    <cellStyle name="常规" xfId="0" builtinId="0"/>
    <cellStyle name="常规 3 2" xfId="9"/>
    <cellStyle name="常规_对个人和家庭的补助" xfId="1"/>
    <cellStyle name="常规_工资福利支出" xfId="2"/>
    <cellStyle name="常规_商品和服务支出" xfId="3"/>
    <cellStyle name="常规_收支分科目" xfId="4"/>
    <cellStyle name="常规_收支总表" xfId="5"/>
    <cellStyle name="常规_收支总表 2 2" xfId="10"/>
    <cellStyle name="常规_收支总表 3 2" xfId="11"/>
    <cellStyle name="常规_项目支出" xfId="6"/>
    <cellStyle name="常规_支出分类汇总" xfId="7"/>
    <cellStyle name="常规_支出总表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8"/>
  <sheetViews>
    <sheetView showGridLines="0" showZeros="0" workbookViewId="0">
      <selection activeCell="D19" sqref="D19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15"/>
      <c r="B1" s="16"/>
      <c r="C1" s="16"/>
      <c r="D1" s="16" t="s">
        <v>0</v>
      </c>
    </row>
    <row r="2" spans="1:4" ht="20.25" customHeight="1">
      <c r="A2" s="125" t="s">
        <v>5</v>
      </c>
      <c r="B2" s="125"/>
      <c r="C2" s="125"/>
      <c r="D2" s="125"/>
    </row>
    <row r="3" spans="1:4" ht="14.25" customHeight="1">
      <c r="A3" s="17"/>
      <c r="B3" s="18"/>
      <c r="C3" s="18"/>
      <c r="D3" s="16" t="s">
        <v>103</v>
      </c>
    </row>
    <row r="4" spans="1:4" ht="14.25" customHeight="1">
      <c r="A4" s="124" t="s">
        <v>21</v>
      </c>
      <c r="B4" s="124"/>
      <c r="C4" s="124" t="s">
        <v>18</v>
      </c>
      <c r="D4" s="124"/>
    </row>
    <row r="5" spans="1:4" ht="18.75" customHeight="1">
      <c r="A5" s="19" t="s">
        <v>37</v>
      </c>
      <c r="B5" s="20" t="s">
        <v>72</v>
      </c>
      <c r="C5" s="19" t="s">
        <v>24</v>
      </c>
      <c r="D5" s="20" t="s">
        <v>72</v>
      </c>
    </row>
    <row r="6" spans="1:4" s="4" customFormat="1" ht="14.25" customHeight="1">
      <c r="A6" s="1" t="s">
        <v>108</v>
      </c>
      <c r="B6" s="2">
        <v>33471964</v>
      </c>
      <c r="C6" s="23" t="s">
        <v>80</v>
      </c>
      <c r="D6" s="3">
        <v>1354864</v>
      </c>
    </row>
    <row r="7" spans="1:4" s="4" customFormat="1" ht="14.25" customHeight="1">
      <c r="A7" s="1" t="s">
        <v>109</v>
      </c>
      <c r="B7" s="2">
        <v>0</v>
      </c>
      <c r="C7" s="21" t="s">
        <v>46</v>
      </c>
      <c r="D7" s="3">
        <v>1275404</v>
      </c>
    </row>
    <row r="8" spans="1:4" s="4" customFormat="1" ht="14.25" customHeight="1">
      <c r="A8" s="1" t="s">
        <v>110</v>
      </c>
      <c r="B8" s="2">
        <v>0</v>
      </c>
      <c r="C8" s="21" t="s">
        <v>38</v>
      </c>
      <c r="D8" s="3">
        <v>79460</v>
      </c>
    </row>
    <row r="9" spans="1:4" s="4" customFormat="1" ht="14.25" customHeight="1">
      <c r="A9" s="1" t="s">
        <v>111</v>
      </c>
      <c r="B9" s="2">
        <v>0</v>
      </c>
      <c r="C9" s="24" t="s">
        <v>67</v>
      </c>
      <c r="D9" s="3">
        <v>0</v>
      </c>
    </row>
    <row r="10" spans="1:4" s="4" customFormat="1" ht="14.25" customHeight="1">
      <c r="A10" s="21"/>
      <c r="B10" s="3"/>
      <c r="C10" s="21" t="s">
        <v>76</v>
      </c>
      <c r="D10" s="3">
        <v>32117100</v>
      </c>
    </row>
    <row r="11" spans="1:4" s="4" customFormat="1" ht="14.25" customHeight="1">
      <c r="A11" s="24"/>
      <c r="B11" s="3"/>
      <c r="C11" s="21" t="s">
        <v>112</v>
      </c>
      <c r="D11" s="3">
        <v>32117100</v>
      </c>
    </row>
    <row r="12" spans="1:4" s="4" customFormat="1" ht="14.25" customHeight="1">
      <c r="A12" s="24"/>
      <c r="B12" s="3"/>
      <c r="C12" s="21" t="s">
        <v>113</v>
      </c>
      <c r="D12" s="3">
        <v>0</v>
      </c>
    </row>
    <row r="13" spans="1:4" s="4" customFormat="1" ht="14.25" customHeight="1">
      <c r="A13" s="21"/>
      <c r="B13" s="30"/>
      <c r="C13" s="26" t="s">
        <v>114</v>
      </c>
      <c r="D13" s="3">
        <v>0</v>
      </c>
    </row>
    <row r="14" spans="1:4" s="4" customFormat="1" ht="14.25" customHeight="1">
      <c r="A14" s="21"/>
      <c r="B14" s="30"/>
      <c r="C14" s="21" t="s">
        <v>115</v>
      </c>
      <c r="D14" s="3">
        <v>0</v>
      </c>
    </row>
    <row r="15" spans="1:4" s="4" customFormat="1" ht="14.25" customHeight="1">
      <c r="A15" s="22"/>
      <c r="B15" s="28"/>
      <c r="C15" s="27" t="s">
        <v>116</v>
      </c>
      <c r="D15" s="3">
        <v>0</v>
      </c>
    </row>
    <row r="16" spans="1:4" s="4" customFormat="1" ht="14.25" customHeight="1">
      <c r="A16" s="22"/>
      <c r="B16" s="28"/>
      <c r="C16" s="21" t="s">
        <v>117</v>
      </c>
      <c r="D16" s="3">
        <v>0</v>
      </c>
    </row>
    <row r="17" spans="1:4" s="4" customFormat="1" ht="13.5" customHeight="1">
      <c r="A17" s="22"/>
      <c r="B17" s="28"/>
      <c r="C17" s="21" t="s">
        <v>9</v>
      </c>
      <c r="D17" s="28">
        <v>0</v>
      </c>
    </row>
    <row r="18" spans="1:4" ht="14.25" customHeight="1">
      <c r="A18" s="19" t="s">
        <v>3</v>
      </c>
      <c r="B18" s="28">
        <f>B6</f>
        <v>33471964</v>
      </c>
      <c r="C18" s="19" t="s">
        <v>2</v>
      </c>
      <c r="D18" s="28">
        <f>D6+D10</f>
        <v>33471964</v>
      </c>
    </row>
    <row r="19" spans="1:4" s="4" customFormat="1" ht="14.25" customHeight="1">
      <c r="A19" s="1"/>
      <c r="B19" s="5"/>
      <c r="C19" s="21" t="s">
        <v>16</v>
      </c>
      <c r="D19" s="3">
        <v>0</v>
      </c>
    </row>
    <row r="20" spans="1:4" s="4" customFormat="1" ht="14.25" customHeight="1">
      <c r="A20" s="1"/>
      <c r="B20" s="5"/>
      <c r="C20" s="21" t="s">
        <v>12</v>
      </c>
      <c r="D20" s="3">
        <v>0</v>
      </c>
    </row>
    <row r="21" spans="1:4" ht="14.25" customHeight="1">
      <c r="A21" s="14"/>
      <c r="B21" s="13"/>
      <c r="C21" s="23"/>
      <c r="D21" s="29"/>
    </row>
    <row r="22" spans="1:4" s="4" customFormat="1" ht="14.25" customHeight="1">
      <c r="A22" s="1" t="s">
        <v>1</v>
      </c>
      <c r="B22" s="2">
        <v>0</v>
      </c>
      <c r="C22" s="23"/>
      <c r="D22" s="3"/>
    </row>
    <row r="23" spans="1:4" s="4" customFormat="1" ht="14.25" customHeight="1">
      <c r="A23" s="1" t="s">
        <v>4</v>
      </c>
      <c r="B23" s="2">
        <v>0</v>
      </c>
      <c r="C23" s="22"/>
      <c r="D23" s="3"/>
    </row>
    <row r="24" spans="1:4" s="4" customFormat="1">
      <c r="A24" s="1" t="s">
        <v>6</v>
      </c>
      <c r="B24" s="2">
        <v>0</v>
      </c>
      <c r="C24" s="21" t="s">
        <v>23</v>
      </c>
      <c r="D24" s="3">
        <v>0</v>
      </c>
    </row>
    <row r="25" spans="1:4">
      <c r="A25" s="25"/>
      <c r="B25" s="29"/>
      <c r="C25" s="22"/>
      <c r="D25" s="29"/>
    </row>
    <row r="26" spans="1:4">
      <c r="A26" s="25"/>
      <c r="B26" s="29"/>
      <c r="C26" s="22"/>
      <c r="D26" s="29"/>
    </row>
    <row r="27" spans="1:4">
      <c r="A27" s="25"/>
      <c r="B27" s="29"/>
      <c r="C27" s="13"/>
      <c r="D27" s="29"/>
    </row>
    <row r="28" spans="1:4">
      <c r="A28" s="19" t="s">
        <v>84</v>
      </c>
      <c r="B28" s="28">
        <v>0</v>
      </c>
      <c r="C28" s="19" t="s">
        <v>20</v>
      </c>
      <c r="D28" s="28" t="e">
        <v>#VALUE!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8"/>
  <sheetViews>
    <sheetView showGridLines="0" showZeros="0" workbookViewId="0">
      <selection activeCell="M2" sqref="M2"/>
    </sheetView>
  </sheetViews>
  <sheetFormatPr defaultRowHeight="14.25"/>
  <cols>
    <col min="1" max="1" width="8.625" customWidth="1"/>
    <col min="2" max="2" width="22.75" customWidth="1"/>
    <col min="3" max="3" width="13.25" customWidth="1"/>
    <col min="4" max="4" width="15.875" customWidth="1"/>
    <col min="5" max="5" width="12.875" customWidth="1"/>
    <col min="6" max="6" width="11.875" customWidth="1"/>
    <col min="7" max="7" width="11.375" customWidth="1"/>
    <col min="8" max="8" width="11.125" customWidth="1"/>
    <col min="9" max="10" width="8.625" customWidth="1"/>
  </cols>
  <sheetData>
    <row r="1" spans="1:10" ht="37.5" customHeight="1">
      <c r="A1" s="31"/>
      <c r="B1" s="31"/>
      <c r="C1" s="31"/>
      <c r="D1" s="31"/>
      <c r="E1" s="31"/>
      <c r="F1" s="31"/>
      <c r="G1" s="31"/>
      <c r="H1" s="31"/>
      <c r="I1" s="31"/>
      <c r="J1" s="34" t="s">
        <v>118</v>
      </c>
    </row>
    <row r="2" spans="1:10" ht="33" customHeight="1">
      <c r="A2" s="35" t="s">
        <v>119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7.75" customHeight="1">
      <c r="A3" s="31"/>
      <c r="B3" s="31"/>
      <c r="C3" s="31"/>
      <c r="D3" s="31"/>
      <c r="E3" s="31"/>
      <c r="F3" s="31"/>
      <c r="G3" s="31"/>
      <c r="H3" s="31"/>
      <c r="I3" s="31"/>
      <c r="J3" s="34" t="s">
        <v>103</v>
      </c>
    </row>
    <row r="4" spans="1:10" ht="45" customHeight="1">
      <c r="A4" s="32" t="s">
        <v>45</v>
      </c>
      <c r="B4" s="32" t="s">
        <v>85</v>
      </c>
      <c r="C4" s="32" t="s">
        <v>86</v>
      </c>
      <c r="D4" s="32" t="s">
        <v>77</v>
      </c>
      <c r="E4" s="32" t="s">
        <v>79</v>
      </c>
      <c r="F4" s="32" t="s">
        <v>47</v>
      </c>
      <c r="G4" s="32" t="s">
        <v>53</v>
      </c>
      <c r="H4" s="32" t="s">
        <v>1</v>
      </c>
      <c r="I4" s="32" t="s">
        <v>6</v>
      </c>
      <c r="J4" s="32" t="s">
        <v>4</v>
      </c>
    </row>
    <row r="5" spans="1:10" ht="45" customHeight="1">
      <c r="A5" s="36" t="s">
        <v>56</v>
      </c>
      <c r="B5" s="36" t="s">
        <v>56</v>
      </c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</row>
    <row r="6" spans="1:10" s="4" customFormat="1" ht="45" customHeight="1">
      <c r="A6" s="6"/>
      <c r="B6" s="8" t="s">
        <v>96</v>
      </c>
      <c r="C6" s="7">
        <v>33471964</v>
      </c>
      <c r="D6" s="7">
        <v>33471964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ht="45" customHeight="1">
      <c r="A7" s="6" t="s">
        <v>153</v>
      </c>
      <c r="B7" s="8" t="s">
        <v>154</v>
      </c>
      <c r="C7" s="7">
        <v>33471964</v>
      </c>
      <c r="D7" s="7">
        <v>33471964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ht="14.25" customHeight="1"/>
  </sheetData>
  <sheetProtection formatCells="0" formatColumns="0" formatRows="0"/>
  <phoneticPr fontId="1" type="noConversion"/>
  <printOptions horizontalCentered="1"/>
  <pageMargins left="0.55118110236220474" right="0.1968503937007874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27"/>
  <sheetViews>
    <sheetView showGridLines="0" showZeros="0" workbookViewId="0">
      <selection activeCell="AB14" sqref="AB14"/>
    </sheetView>
  </sheetViews>
  <sheetFormatPr defaultRowHeight="14.25"/>
  <cols>
    <col min="1" max="1" width="6.25" customWidth="1"/>
    <col min="2" max="2" width="5.625" customWidth="1"/>
    <col min="3" max="3" width="6" customWidth="1"/>
    <col min="4" max="4" width="8.625" customWidth="1"/>
    <col min="5" max="5" width="26.125" customWidth="1"/>
    <col min="6" max="6" width="12" customWidth="1"/>
    <col min="7" max="7" width="11.125" customWidth="1"/>
    <col min="8" max="8" width="10.75" customWidth="1"/>
    <col min="9" max="10" width="8.375" customWidth="1"/>
    <col min="11" max="11" width="10.5" customWidth="1"/>
    <col min="12" max="12" width="11.875" customWidth="1"/>
    <col min="13" max="21" width="6.75" hidden="1" customWidth="1"/>
  </cols>
  <sheetData>
    <row r="1" spans="1:21" ht="14.25" customHeight="1">
      <c r="A1" s="37"/>
      <c r="B1" s="38"/>
      <c r="C1" s="38"/>
      <c r="D1" s="39"/>
      <c r="E1" s="40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1"/>
      <c r="U1" s="39" t="s">
        <v>59</v>
      </c>
    </row>
    <row r="2" spans="1:21" ht="20.25" customHeight="1">
      <c r="A2" s="47" t="s">
        <v>13</v>
      </c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4.25" customHeight="1">
      <c r="A3" s="38"/>
      <c r="B3" s="38"/>
      <c r="C3" s="38"/>
      <c r="D3" s="38"/>
      <c r="E3" s="40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41"/>
      <c r="U3" s="42" t="s">
        <v>103</v>
      </c>
    </row>
    <row r="4" spans="1:21" ht="32.25" customHeight="1">
      <c r="A4" s="135" t="s">
        <v>83</v>
      </c>
      <c r="B4" s="135"/>
      <c r="C4" s="135"/>
      <c r="D4" s="129" t="s">
        <v>45</v>
      </c>
      <c r="E4" s="130" t="s">
        <v>40</v>
      </c>
      <c r="F4" s="131" t="s">
        <v>36</v>
      </c>
      <c r="G4" s="130" t="s">
        <v>17</v>
      </c>
      <c r="H4" s="130"/>
      <c r="I4" s="130"/>
      <c r="J4" s="128"/>
      <c r="K4" s="49" t="s">
        <v>52</v>
      </c>
      <c r="L4" s="49"/>
      <c r="M4" s="49"/>
      <c r="N4" s="49"/>
      <c r="O4" s="49"/>
      <c r="P4" s="49"/>
      <c r="Q4" s="49"/>
      <c r="R4" s="129" t="s">
        <v>74</v>
      </c>
      <c r="S4" s="131" t="s">
        <v>55</v>
      </c>
      <c r="T4" s="128" t="s">
        <v>19</v>
      </c>
      <c r="U4" s="126" t="s">
        <v>11</v>
      </c>
    </row>
    <row r="5" spans="1:21" ht="24" customHeight="1">
      <c r="A5" s="135"/>
      <c r="B5" s="135"/>
      <c r="C5" s="135"/>
      <c r="D5" s="129"/>
      <c r="E5" s="130"/>
      <c r="F5" s="131"/>
      <c r="G5" s="131" t="s">
        <v>49</v>
      </c>
      <c r="H5" s="130" t="s">
        <v>48</v>
      </c>
      <c r="I5" s="130" t="s">
        <v>60</v>
      </c>
      <c r="J5" s="131" t="s">
        <v>10</v>
      </c>
      <c r="K5" s="132" t="s">
        <v>49</v>
      </c>
      <c r="L5" s="133" t="s">
        <v>87</v>
      </c>
      <c r="M5" s="133" t="s">
        <v>88</v>
      </c>
      <c r="N5" s="134" t="s">
        <v>89</v>
      </c>
      <c r="O5" s="133" t="s">
        <v>27</v>
      </c>
      <c r="P5" s="133" t="s">
        <v>30</v>
      </c>
      <c r="Q5" s="133" t="s">
        <v>8</v>
      </c>
      <c r="R5" s="130"/>
      <c r="S5" s="131"/>
      <c r="T5" s="128"/>
      <c r="U5" s="126"/>
    </row>
    <row r="6" spans="1:21" ht="30" customHeight="1">
      <c r="A6" s="46" t="s">
        <v>43</v>
      </c>
      <c r="B6" s="44" t="s">
        <v>65</v>
      </c>
      <c r="C6" s="44" t="s">
        <v>63</v>
      </c>
      <c r="D6" s="130"/>
      <c r="E6" s="130"/>
      <c r="F6" s="131"/>
      <c r="G6" s="131"/>
      <c r="H6" s="136"/>
      <c r="I6" s="130"/>
      <c r="J6" s="131"/>
      <c r="K6" s="130"/>
      <c r="L6" s="133"/>
      <c r="M6" s="133"/>
      <c r="N6" s="134"/>
      <c r="O6" s="133"/>
      <c r="P6" s="133"/>
      <c r="Q6" s="133"/>
      <c r="R6" s="130"/>
      <c r="S6" s="131"/>
      <c r="T6" s="128"/>
      <c r="U6" s="127"/>
    </row>
    <row r="7" spans="1:21" ht="30" customHeight="1">
      <c r="A7" s="43" t="s">
        <v>56</v>
      </c>
      <c r="B7" s="45" t="s">
        <v>56</v>
      </c>
      <c r="C7" s="45" t="s">
        <v>56</v>
      </c>
      <c r="D7" s="45" t="s">
        <v>56</v>
      </c>
      <c r="E7" s="45" t="s">
        <v>56</v>
      </c>
      <c r="F7" s="45">
        <v>1</v>
      </c>
      <c r="G7" s="45">
        <v>2</v>
      </c>
      <c r="H7" s="45">
        <v>3</v>
      </c>
      <c r="I7" s="45">
        <v>4</v>
      </c>
      <c r="J7" s="45">
        <v>5</v>
      </c>
      <c r="K7" s="45">
        <v>6</v>
      </c>
      <c r="L7" s="45">
        <v>7</v>
      </c>
      <c r="M7" s="45">
        <v>8</v>
      </c>
      <c r="N7" s="45">
        <v>9</v>
      </c>
      <c r="O7" s="45">
        <v>10</v>
      </c>
      <c r="P7" s="45">
        <v>11</v>
      </c>
      <c r="Q7" s="45">
        <v>12</v>
      </c>
      <c r="R7" s="45">
        <v>13</v>
      </c>
      <c r="S7" s="45">
        <v>14</v>
      </c>
      <c r="T7" s="45">
        <v>15</v>
      </c>
      <c r="U7" s="45">
        <v>16</v>
      </c>
    </row>
    <row r="8" spans="1:21" s="4" customFormat="1" ht="30" customHeight="1">
      <c r="A8" s="9"/>
      <c r="B8" s="9"/>
      <c r="C8" s="9"/>
      <c r="D8" s="9"/>
      <c r="E8" s="10" t="s">
        <v>96</v>
      </c>
      <c r="F8" s="3">
        <v>33471964</v>
      </c>
      <c r="G8" s="3">
        <v>1354864</v>
      </c>
      <c r="H8" s="3">
        <v>1275404</v>
      </c>
      <c r="I8" s="3">
        <v>79460</v>
      </c>
      <c r="J8" s="3">
        <v>0</v>
      </c>
      <c r="K8" s="3">
        <v>32117100</v>
      </c>
      <c r="L8" s="3">
        <v>32117100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</row>
    <row r="9" spans="1:21" ht="30" customHeight="1">
      <c r="A9" s="9"/>
      <c r="B9" s="9"/>
      <c r="C9" s="9"/>
      <c r="D9" s="9" t="s">
        <v>153</v>
      </c>
      <c r="E9" s="10" t="s">
        <v>154</v>
      </c>
      <c r="F9" s="3">
        <v>33471964</v>
      </c>
      <c r="G9" s="3">
        <v>1354864</v>
      </c>
      <c r="H9" s="3">
        <v>1275404</v>
      </c>
      <c r="I9" s="3">
        <v>79460</v>
      </c>
      <c r="J9" s="3">
        <v>0</v>
      </c>
      <c r="K9" s="3">
        <v>32117100</v>
      </c>
      <c r="L9" s="3">
        <v>32117100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</row>
    <row r="10" spans="1:21" ht="30" customHeight="1">
      <c r="A10" s="9" t="s">
        <v>101</v>
      </c>
      <c r="B10" s="9" t="s">
        <v>97</v>
      </c>
      <c r="C10" s="9" t="s">
        <v>97</v>
      </c>
      <c r="D10" s="9" t="s">
        <v>155</v>
      </c>
      <c r="E10" s="10" t="s">
        <v>156</v>
      </c>
      <c r="F10" s="3">
        <v>1388864</v>
      </c>
      <c r="G10" s="3">
        <v>1354864</v>
      </c>
      <c r="H10" s="3">
        <v>1275404</v>
      </c>
      <c r="I10" s="3">
        <v>79460</v>
      </c>
      <c r="J10" s="3">
        <v>0</v>
      </c>
      <c r="K10" s="3">
        <v>34000</v>
      </c>
      <c r="L10" s="3">
        <v>34000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</row>
    <row r="11" spans="1:21" ht="30" customHeight="1">
      <c r="A11" s="9" t="s">
        <v>101</v>
      </c>
      <c r="B11" s="9" t="s">
        <v>157</v>
      </c>
      <c r="C11" s="9" t="s">
        <v>99</v>
      </c>
      <c r="D11" s="9" t="s">
        <v>155</v>
      </c>
      <c r="E11" s="10" t="s">
        <v>158</v>
      </c>
      <c r="F11" s="3">
        <v>25000</v>
      </c>
      <c r="G11" s="3">
        <v>0</v>
      </c>
      <c r="H11" s="3">
        <v>0</v>
      </c>
      <c r="I11" s="3">
        <v>0</v>
      </c>
      <c r="J11" s="3">
        <v>0</v>
      </c>
      <c r="K11" s="3">
        <v>25000</v>
      </c>
      <c r="L11" s="3">
        <v>25000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</row>
    <row r="12" spans="1:21" ht="30" customHeight="1">
      <c r="A12" s="9" t="s">
        <v>101</v>
      </c>
      <c r="B12" s="9" t="s">
        <v>157</v>
      </c>
      <c r="C12" s="9" t="s">
        <v>120</v>
      </c>
      <c r="D12" s="9" t="s">
        <v>155</v>
      </c>
      <c r="E12" s="10" t="s">
        <v>159</v>
      </c>
      <c r="F12" s="3">
        <v>8021100</v>
      </c>
      <c r="G12" s="3">
        <v>0</v>
      </c>
      <c r="H12" s="3">
        <v>0</v>
      </c>
      <c r="I12" s="3">
        <v>0</v>
      </c>
      <c r="J12" s="3">
        <v>0</v>
      </c>
      <c r="K12" s="3">
        <v>8021100</v>
      </c>
      <c r="L12" s="3">
        <v>8021100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</row>
    <row r="13" spans="1:21" ht="30" customHeight="1">
      <c r="A13" s="9" t="s">
        <v>101</v>
      </c>
      <c r="B13" s="9" t="s">
        <v>157</v>
      </c>
      <c r="C13" s="9" t="s">
        <v>121</v>
      </c>
      <c r="D13" s="9" t="s">
        <v>155</v>
      </c>
      <c r="E13" s="10" t="s">
        <v>160</v>
      </c>
      <c r="F13" s="3">
        <v>193000</v>
      </c>
      <c r="G13" s="3">
        <v>0</v>
      </c>
      <c r="H13" s="3">
        <v>0</v>
      </c>
      <c r="I13" s="3">
        <v>0</v>
      </c>
      <c r="J13" s="3">
        <v>0</v>
      </c>
      <c r="K13" s="3">
        <v>193000</v>
      </c>
      <c r="L13" s="3">
        <v>193000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30" customHeight="1">
      <c r="A14" s="9" t="s">
        <v>101</v>
      </c>
      <c r="B14" s="9" t="s">
        <v>157</v>
      </c>
      <c r="C14" s="9" t="s">
        <v>122</v>
      </c>
      <c r="D14" s="9" t="s">
        <v>155</v>
      </c>
      <c r="E14" s="10" t="s">
        <v>161</v>
      </c>
      <c r="F14" s="3">
        <v>1951000</v>
      </c>
      <c r="G14" s="3">
        <v>0</v>
      </c>
      <c r="H14" s="3">
        <v>0</v>
      </c>
      <c r="I14" s="3">
        <v>0</v>
      </c>
      <c r="J14" s="3">
        <v>0</v>
      </c>
      <c r="K14" s="3">
        <v>1951000</v>
      </c>
      <c r="L14" s="3">
        <v>1951000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</row>
    <row r="15" spans="1:21" ht="30" customHeight="1">
      <c r="A15" s="9" t="s">
        <v>101</v>
      </c>
      <c r="B15" s="9" t="s">
        <v>162</v>
      </c>
      <c r="C15" s="9" t="s">
        <v>97</v>
      </c>
      <c r="D15" s="9" t="s">
        <v>155</v>
      </c>
      <c r="E15" s="10" t="s">
        <v>163</v>
      </c>
      <c r="F15" s="3">
        <v>153000</v>
      </c>
      <c r="G15" s="3">
        <v>0</v>
      </c>
      <c r="H15" s="3">
        <v>0</v>
      </c>
      <c r="I15" s="3">
        <v>0</v>
      </c>
      <c r="J15" s="3">
        <v>0</v>
      </c>
      <c r="K15" s="3">
        <v>153000</v>
      </c>
      <c r="L15" s="3">
        <v>153000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</row>
    <row r="16" spans="1:21" ht="30" customHeight="1">
      <c r="A16" s="9" t="s">
        <v>101</v>
      </c>
      <c r="B16" s="9" t="s">
        <v>98</v>
      </c>
      <c r="C16" s="9" t="s">
        <v>122</v>
      </c>
      <c r="D16" s="9" t="s">
        <v>155</v>
      </c>
      <c r="E16" s="10" t="s">
        <v>164</v>
      </c>
      <c r="F16" s="3">
        <v>284000</v>
      </c>
      <c r="G16" s="3">
        <v>0</v>
      </c>
      <c r="H16" s="3">
        <v>0</v>
      </c>
      <c r="I16" s="3">
        <v>0</v>
      </c>
      <c r="J16" s="3">
        <v>0</v>
      </c>
      <c r="K16" s="3">
        <v>284000</v>
      </c>
      <c r="L16" s="3">
        <v>284000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</row>
    <row r="17" spans="1:21" ht="30" customHeight="1">
      <c r="A17" s="9" t="s">
        <v>101</v>
      </c>
      <c r="B17" s="9" t="s">
        <v>102</v>
      </c>
      <c r="C17" s="9" t="s">
        <v>100</v>
      </c>
      <c r="D17" s="9" t="s">
        <v>155</v>
      </c>
      <c r="E17" s="10" t="s">
        <v>165</v>
      </c>
      <c r="F17" s="3">
        <v>21456000</v>
      </c>
      <c r="G17" s="3">
        <v>0</v>
      </c>
      <c r="H17" s="3">
        <v>0</v>
      </c>
      <c r="I17" s="3">
        <v>0</v>
      </c>
      <c r="J17" s="3">
        <v>0</v>
      </c>
      <c r="K17" s="3">
        <v>21456000</v>
      </c>
      <c r="L17" s="3">
        <v>21456000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</row>
    <row r="18" spans="1:21" ht="14.25" customHeight="1"/>
    <row r="19" spans="1:21" ht="14.25" customHeight="1"/>
    <row r="20" spans="1:21" ht="14.25" customHeight="1"/>
    <row r="21" spans="1:21" ht="14.25" customHeight="1"/>
    <row r="22" spans="1:21" ht="14.25" customHeight="1"/>
    <row r="23" spans="1:21" ht="14.25" customHeight="1"/>
    <row r="24" spans="1:21" ht="14.25" customHeight="1"/>
    <row r="25" spans="1:21" ht="14.25" customHeight="1"/>
    <row r="26" spans="1:21" ht="14.25" customHeight="1"/>
    <row r="27" spans="1:21" ht="14.25" customHeight="1"/>
  </sheetData>
  <sheetProtection formatCells="0" formatColumns="0" formatRows="0"/>
  <mergeCells count="20">
    <mergeCell ref="A4:C5"/>
    <mergeCell ref="D4:D6"/>
    <mergeCell ref="E4:E6"/>
    <mergeCell ref="H5:H6"/>
    <mergeCell ref="F4:F6"/>
    <mergeCell ref="G4:J4"/>
    <mergeCell ref="G5:G6"/>
    <mergeCell ref="I5:I6"/>
    <mergeCell ref="J5:J6"/>
    <mergeCell ref="U4:U6"/>
    <mergeCell ref="T4:T6"/>
    <mergeCell ref="R4:R6"/>
    <mergeCell ref="S4:S6"/>
    <mergeCell ref="K5:K6"/>
    <mergeCell ref="Q5:Q6"/>
    <mergeCell ref="L5:L6"/>
    <mergeCell ref="M5:M6"/>
    <mergeCell ref="N5:N6"/>
    <mergeCell ref="O5:O6"/>
    <mergeCell ref="P5:P6"/>
  </mergeCells>
  <phoneticPr fontId="1" type="noConversion"/>
  <printOptions horizontalCentered="1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26"/>
  <sheetViews>
    <sheetView showGridLines="0" showZeros="0" workbookViewId="0">
      <selection activeCell="A7" sqref="A7:A16"/>
    </sheetView>
  </sheetViews>
  <sheetFormatPr defaultRowHeight="14.25"/>
  <cols>
    <col min="1" max="1" width="5.75" customWidth="1"/>
    <col min="2" max="2" width="8.625" customWidth="1"/>
    <col min="3" max="3" width="7.625" customWidth="1"/>
    <col min="5" max="5" width="26" customWidth="1"/>
    <col min="6" max="6" width="11.25" customWidth="1"/>
    <col min="7" max="7" width="15.25" customWidth="1"/>
    <col min="8" max="8" width="13.125" customWidth="1"/>
    <col min="9" max="9" width="12.875" customWidth="1"/>
    <col min="12" max="12" width="10.375" customWidth="1"/>
    <col min="13" max="13" width="9" hidden="1" customWidth="1"/>
  </cols>
  <sheetData>
    <row r="1" spans="1:13" ht="14.25" customHeight="1">
      <c r="A1" s="51"/>
      <c r="B1" s="52"/>
      <c r="C1" s="52"/>
      <c r="D1" s="52"/>
      <c r="E1" s="53"/>
      <c r="F1" s="54"/>
      <c r="G1" s="54"/>
      <c r="H1" s="54"/>
      <c r="I1" s="54"/>
      <c r="J1" s="54"/>
      <c r="K1" s="55"/>
      <c r="L1" s="55"/>
      <c r="M1" s="54" t="s">
        <v>15</v>
      </c>
    </row>
    <row r="2" spans="1:13" ht="20.25" customHeight="1">
      <c r="A2" s="56" t="s">
        <v>82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14.25" customHeight="1">
      <c r="A3" s="57"/>
      <c r="B3" s="58"/>
      <c r="C3" s="58"/>
      <c r="D3" s="58"/>
      <c r="E3" s="59"/>
      <c r="F3" s="54"/>
      <c r="G3" s="54"/>
      <c r="H3" s="54"/>
      <c r="I3" s="54"/>
      <c r="J3" s="54"/>
      <c r="K3" s="55"/>
      <c r="L3" s="55"/>
      <c r="M3" s="60" t="s">
        <v>103</v>
      </c>
    </row>
    <row r="4" spans="1:13" ht="39.950000000000003" customHeight="1">
      <c r="A4" s="137" t="s">
        <v>83</v>
      </c>
      <c r="B4" s="137"/>
      <c r="C4" s="137"/>
      <c r="D4" s="137" t="s">
        <v>45</v>
      </c>
      <c r="E4" s="138" t="s">
        <v>40</v>
      </c>
      <c r="F4" s="137" t="s">
        <v>22</v>
      </c>
      <c r="G4" s="137" t="s">
        <v>77</v>
      </c>
      <c r="H4" s="137" t="s">
        <v>79</v>
      </c>
      <c r="I4" s="137" t="s">
        <v>47</v>
      </c>
      <c r="J4" s="137" t="s">
        <v>69</v>
      </c>
      <c r="K4" s="137" t="s">
        <v>1</v>
      </c>
      <c r="L4" s="137" t="s">
        <v>4</v>
      </c>
      <c r="M4" s="139" t="s">
        <v>6</v>
      </c>
    </row>
    <row r="5" spans="1:13" ht="27.75" customHeight="1">
      <c r="A5" s="62" t="s">
        <v>43</v>
      </c>
      <c r="B5" s="62" t="s">
        <v>65</v>
      </c>
      <c r="C5" s="62" t="s">
        <v>63</v>
      </c>
      <c r="D5" s="137"/>
      <c r="E5" s="138"/>
      <c r="F5" s="137"/>
      <c r="G5" s="137"/>
      <c r="H5" s="137"/>
      <c r="I5" s="137"/>
      <c r="J5" s="137"/>
      <c r="K5" s="137"/>
      <c r="L5" s="137"/>
      <c r="M5" s="139"/>
    </row>
    <row r="6" spans="1:13" ht="27.75" customHeight="1">
      <c r="A6" s="62" t="s">
        <v>56</v>
      </c>
      <c r="B6" s="62" t="s">
        <v>56</v>
      </c>
      <c r="C6" s="62" t="s">
        <v>56</v>
      </c>
      <c r="D6" s="62" t="s">
        <v>56</v>
      </c>
      <c r="E6" s="62" t="s">
        <v>56</v>
      </c>
      <c r="F6" s="61">
        <v>1</v>
      </c>
      <c r="G6" s="61">
        <v>2</v>
      </c>
      <c r="H6" s="61">
        <v>3</v>
      </c>
      <c r="I6" s="61">
        <v>4</v>
      </c>
      <c r="J6" s="61">
        <v>5</v>
      </c>
      <c r="K6" s="61">
        <v>6</v>
      </c>
      <c r="L6" s="61" t="s">
        <v>31</v>
      </c>
      <c r="M6" s="63">
        <v>8</v>
      </c>
    </row>
    <row r="7" spans="1:13" s="4" customFormat="1" ht="35.1" customHeight="1">
      <c r="A7" s="9"/>
      <c r="B7" s="9"/>
      <c r="C7" s="9"/>
      <c r="D7" s="9"/>
      <c r="E7" s="9" t="s">
        <v>96</v>
      </c>
      <c r="F7" s="3">
        <v>33471964</v>
      </c>
      <c r="G7" s="3">
        <v>33471964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</row>
    <row r="8" spans="1:13" ht="35.1" customHeight="1">
      <c r="A8" s="9"/>
      <c r="B8" s="9"/>
      <c r="C8" s="9"/>
      <c r="D8" s="9" t="s">
        <v>153</v>
      </c>
      <c r="E8" s="9" t="s">
        <v>154</v>
      </c>
      <c r="F8" s="3">
        <v>33471964</v>
      </c>
      <c r="G8" s="3">
        <v>33471964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</row>
    <row r="9" spans="1:13" ht="35.1" customHeight="1">
      <c r="A9" s="9" t="s">
        <v>101</v>
      </c>
      <c r="B9" s="9" t="s">
        <v>97</v>
      </c>
      <c r="C9" s="9" t="s">
        <v>97</v>
      </c>
      <c r="D9" s="9" t="s">
        <v>155</v>
      </c>
      <c r="E9" s="9" t="s">
        <v>156</v>
      </c>
      <c r="F9" s="3">
        <v>1388864</v>
      </c>
      <c r="G9" s="3">
        <v>1388864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</row>
    <row r="10" spans="1:13" ht="35.1" customHeight="1">
      <c r="A10" s="9" t="s">
        <v>101</v>
      </c>
      <c r="B10" s="9" t="s">
        <v>157</v>
      </c>
      <c r="C10" s="9" t="s">
        <v>99</v>
      </c>
      <c r="D10" s="9" t="s">
        <v>155</v>
      </c>
      <c r="E10" s="9" t="s">
        <v>158</v>
      </c>
      <c r="F10" s="3">
        <v>25000</v>
      </c>
      <c r="G10" s="3">
        <v>25000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ht="35.1" customHeight="1">
      <c r="A11" s="9" t="s">
        <v>101</v>
      </c>
      <c r="B11" s="9" t="s">
        <v>157</v>
      </c>
      <c r="C11" s="9" t="s">
        <v>120</v>
      </c>
      <c r="D11" s="9" t="s">
        <v>155</v>
      </c>
      <c r="E11" s="9" t="s">
        <v>159</v>
      </c>
      <c r="F11" s="3">
        <v>8021100</v>
      </c>
      <c r="G11" s="3">
        <v>8021100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ht="35.1" customHeight="1">
      <c r="A12" s="9" t="s">
        <v>101</v>
      </c>
      <c r="B12" s="9" t="s">
        <v>157</v>
      </c>
      <c r="C12" s="9" t="s">
        <v>121</v>
      </c>
      <c r="D12" s="9" t="s">
        <v>155</v>
      </c>
      <c r="E12" s="9" t="s">
        <v>160</v>
      </c>
      <c r="F12" s="3">
        <v>193000</v>
      </c>
      <c r="G12" s="3">
        <v>193000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ht="35.1" customHeight="1">
      <c r="A13" s="9" t="s">
        <v>101</v>
      </c>
      <c r="B13" s="9" t="s">
        <v>157</v>
      </c>
      <c r="C13" s="9" t="s">
        <v>122</v>
      </c>
      <c r="D13" s="9" t="s">
        <v>155</v>
      </c>
      <c r="E13" s="9" t="s">
        <v>161</v>
      </c>
      <c r="F13" s="3">
        <v>1951000</v>
      </c>
      <c r="G13" s="3">
        <v>1951000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35.1" customHeight="1">
      <c r="A14" s="9" t="s">
        <v>101</v>
      </c>
      <c r="B14" s="9" t="s">
        <v>162</v>
      </c>
      <c r="C14" s="9" t="s">
        <v>97</v>
      </c>
      <c r="D14" s="9" t="s">
        <v>155</v>
      </c>
      <c r="E14" s="9" t="s">
        <v>163</v>
      </c>
      <c r="F14" s="3">
        <v>153000</v>
      </c>
      <c r="G14" s="3">
        <v>153000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</row>
    <row r="15" spans="1:13" ht="35.1" customHeight="1">
      <c r="A15" s="9" t="s">
        <v>101</v>
      </c>
      <c r="B15" s="9" t="s">
        <v>98</v>
      </c>
      <c r="C15" s="9" t="s">
        <v>122</v>
      </c>
      <c r="D15" s="9" t="s">
        <v>155</v>
      </c>
      <c r="E15" s="9" t="s">
        <v>164</v>
      </c>
      <c r="F15" s="3">
        <v>284000</v>
      </c>
      <c r="G15" s="3">
        <v>284000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ht="35.1" customHeight="1">
      <c r="A16" s="9" t="s">
        <v>101</v>
      </c>
      <c r="B16" s="9" t="s">
        <v>102</v>
      </c>
      <c r="C16" s="9" t="s">
        <v>100</v>
      </c>
      <c r="D16" s="9" t="s">
        <v>155</v>
      </c>
      <c r="E16" s="9" t="s">
        <v>165</v>
      </c>
      <c r="F16" s="3">
        <v>21456000</v>
      </c>
      <c r="G16" s="3">
        <v>21456000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1" type="noConversion"/>
  <pageMargins left="0.39370078740157483" right="0.19685039370078741" top="0.59055118110236227" bottom="0.59055118110236227" header="0.51181102362204722" footer="0.51181102362204722"/>
  <pageSetup paperSize="9" scale="9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C12"/>
  <sheetViews>
    <sheetView showGridLines="0" showZeros="0" workbookViewId="0">
      <selection sqref="A1:Y3"/>
    </sheetView>
  </sheetViews>
  <sheetFormatPr defaultRowHeight="14.25"/>
  <cols>
    <col min="1" max="1" width="4.625" customWidth="1"/>
    <col min="2" max="2" width="5.875" customWidth="1"/>
    <col min="3" max="3" width="5.75" customWidth="1"/>
    <col min="4" max="4" width="8.625" customWidth="1"/>
    <col min="5" max="5" width="23.25" customWidth="1"/>
    <col min="6" max="6" width="11.625" customWidth="1"/>
    <col min="8" max="8" width="10.875" customWidth="1"/>
    <col min="9" max="9" width="11.625" customWidth="1"/>
    <col min="10" max="10" width="10.125" hidden="1" customWidth="1"/>
    <col min="11" max="13" width="0" hidden="1" customWidth="1"/>
    <col min="14" max="19" width="9" hidden="1" customWidth="1"/>
    <col min="20" max="20" width="11.125" customWidth="1"/>
    <col min="21" max="21" width="11.5" customWidth="1"/>
    <col min="22" max="22" width="10.75" customWidth="1"/>
    <col min="23" max="24" width="0" hidden="1" customWidth="1"/>
    <col min="25" max="25" width="10.125" customWidth="1"/>
    <col min="26" max="29" width="0" hidden="1" customWidth="1"/>
  </cols>
  <sheetData>
    <row r="1" spans="1:29" ht="23.25" customHeight="1">
      <c r="A1" s="140" t="s">
        <v>42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64"/>
      <c r="AA1" s="64"/>
      <c r="AB1" s="64"/>
      <c r="AC1" s="65" t="s">
        <v>34</v>
      </c>
    </row>
    <row r="2" spans="1:29" ht="24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64"/>
      <c r="AA2" s="64"/>
      <c r="AB2" s="64"/>
      <c r="AC2" s="64"/>
    </row>
    <row r="3" spans="1:29" ht="21.7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64"/>
      <c r="AA3" s="64"/>
      <c r="AB3" s="64"/>
      <c r="AC3" s="66" t="s">
        <v>103</v>
      </c>
    </row>
    <row r="4" spans="1:29" ht="45" customHeight="1">
      <c r="A4" s="148" t="s">
        <v>83</v>
      </c>
      <c r="B4" s="148"/>
      <c r="C4" s="148"/>
      <c r="D4" s="149" t="s">
        <v>45</v>
      </c>
      <c r="E4" s="145" t="s">
        <v>40</v>
      </c>
      <c r="F4" s="150" t="s">
        <v>62</v>
      </c>
      <c r="G4" s="145" t="s">
        <v>73</v>
      </c>
      <c r="H4" s="146" t="s">
        <v>33</v>
      </c>
      <c r="I4" s="145" t="s">
        <v>41</v>
      </c>
      <c r="J4" s="143" t="s">
        <v>123</v>
      </c>
      <c r="K4" s="143" t="s">
        <v>124</v>
      </c>
      <c r="L4" s="143" t="s">
        <v>125</v>
      </c>
      <c r="M4" s="143" t="s">
        <v>126</v>
      </c>
      <c r="N4" s="73" t="s">
        <v>127</v>
      </c>
      <c r="O4" s="73"/>
      <c r="P4" s="73"/>
      <c r="Q4" s="73"/>
      <c r="R4" s="143" t="s">
        <v>128</v>
      </c>
      <c r="S4" s="143" t="s">
        <v>129</v>
      </c>
      <c r="T4" s="75" t="s">
        <v>81</v>
      </c>
      <c r="U4" s="76"/>
      <c r="V4" s="76"/>
      <c r="W4" s="76"/>
      <c r="X4" s="76"/>
      <c r="Y4" s="76"/>
      <c r="Z4" s="76"/>
      <c r="AA4" s="76"/>
      <c r="AB4" s="142" t="s">
        <v>130</v>
      </c>
      <c r="AC4" s="142" t="s">
        <v>131</v>
      </c>
    </row>
    <row r="5" spans="1:29" ht="45" customHeight="1">
      <c r="A5" s="67" t="s">
        <v>43</v>
      </c>
      <c r="B5" s="67" t="s">
        <v>65</v>
      </c>
      <c r="C5" s="67" t="s">
        <v>63</v>
      </c>
      <c r="D5" s="145"/>
      <c r="E5" s="145"/>
      <c r="F5" s="150"/>
      <c r="G5" s="145"/>
      <c r="H5" s="147"/>
      <c r="I5" s="145"/>
      <c r="J5" s="144"/>
      <c r="K5" s="144"/>
      <c r="L5" s="144"/>
      <c r="M5" s="144"/>
      <c r="N5" s="70" t="s">
        <v>49</v>
      </c>
      <c r="O5" s="71" t="s">
        <v>54</v>
      </c>
      <c r="P5" s="71" t="s">
        <v>26</v>
      </c>
      <c r="Q5" s="72" t="s">
        <v>25</v>
      </c>
      <c r="R5" s="144"/>
      <c r="S5" s="144"/>
      <c r="T5" s="77" t="s">
        <v>49</v>
      </c>
      <c r="U5" s="80" t="s">
        <v>132</v>
      </c>
      <c r="V5" s="80" t="s">
        <v>133</v>
      </c>
      <c r="W5" s="80" t="s">
        <v>134</v>
      </c>
      <c r="X5" s="80" t="s">
        <v>135</v>
      </c>
      <c r="Y5" s="80" t="s">
        <v>93</v>
      </c>
      <c r="Z5" s="80" t="s">
        <v>94</v>
      </c>
      <c r="AA5" s="80" t="s">
        <v>81</v>
      </c>
      <c r="AB5" s="142"/>
      <c r="AC5" s="142"/>
    </row>
    <row r="6" spans="1:29" ht="45" customHeight="1">
      <c r="A6" s="68" t="s">
        <v>56</v>
      </c>
      <c r="B6" s="69" t="s">
        <v>56</v>
      </c>
      <c r="C6" s="69" t="s">
        <v>56</v>
      </c>
      <c r="D6" s="68" t="s">
        <v>56</v>
      </c>
      <c r="E6" s="68" t="s">
        <v>56</v>
      </c>
      <c r="F6" s="69">
        <v>1</v>
      </c>
      <c r="G6" s="68">
        <v>2</v>
      </c>
      <c r="H6" s="69">
        <v>3</v>
      </c>
      <c r="I6" s="68">
        <v>4</v>
      </c>
      <c r="J6" s="69">
        <v>5</v>
      </c>
      <c r="K6" s="68">
        <v>6</v>
      </c>
      <c r="L6" s="69">
        <v>7</v>
      </c>
      <c r="M6" s="68">
        <v>8</v>
      </c>
      <c r="N6" s="69">
        <v>9</v>
      </c>
      <c r="O6" s="68">
        <v>10</v>
      </c>
      <c r="P6" s="69">
        <v>11</v>
      </c>
      <c r="Q6" s="68">
        <v>12</v>
      </c>
      <c r="R6" s="69">
        <v>13</v>
      </c>
      <c r="S6" s="78">
        <v>14</v>
      </c>
      <c r="T6" s="79">
        <v>15</v>
      </c>
      <c r="U6" s="78">
        <v>16</v>
      </c>
      <c r="V6" s="79">
        <v>17</v>
      </c>
      <c r="W6" s="78">
        <v>18</v>
      </c>
      <c r="X6" s="79">
        <v>19</v>
      </c>
      <c r="Y6" s="78">
        <v>20</v>
      </c>
      <c r="Z6" s="79">
        <v>21</v>
      </c>
      <c r="AA6" s="78">
        <v>22</v>
      </c>
      <c r="AB6" s="79">
        <v>23</v>
      </c>
      <c r="AC6" s="78">
        <v>24</v>
      </c>
    </row>
    <row r="7" spans="1:29" s="4" customFormat="1" ht="45" customHeight="1">
      <c r="A7" s="9"/>
      <c r="B7" s="9"/>
      <c r="C7" s="9"/>
      <c r="D7" s="9"/>
      <c r="E7" s="10" t="s">
        <v>96</v>
      </c>
      <c r="F7" s="3">
        <v>1275404</v>
      </c>
      <c r="G7" s="3">
        <v>302124</v>
      </c>
      <c r="H7" s="3">
        <v>816348</v>
      </c>
      <c r="I7" s="3">
        <v>93206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12">
        <v>63726</v>
      </c>
      <c r="U7" s="12">
        <v>21600</v>
      </c>
      <c r="V7" s="12">
        <v>30726</v>
      </c>
      <c r="W7" s="12">
        <v>0</v>
      </c>
      <c r="X7" s="12">
        <v>0</v>
      </c>
      <c r="Y7" s="12">
        <v>11400</v>
      </c>
      <c r="Z7" s="12">
        <v>0</v>
      </c>
      <c r="AA7" s="12">
        <v>0</v>
      </c>
      <c r="AB7" s="12">
        <v>0</v>
      </c>
      <c r="AC7" s="12">
        <v>0</v>
      </c>
    </row>
    <row r="8" spans="1:29" ht="45" customHeight="1">
      <c r="A8" s="9"/>
      <c r="B8" s="9"/>
      <c r="C8" s="9"/>
      <c r="D8" s="9" t="s">
        <v>153</v>
      </c>
      <c r="E8" s="10" t="s">
        <v>154</v>
      </c>
      <c r="F8" s="3">
        <v>1275404</v>
      </c>
      <c r="G8" s="3">
        <v>302124</v>
      </c>
      <c r="H8" s="3">
        <v>816348</v>
      </c>
      <c r="I8" s="3">
        <v>93206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12">
        <v>63726</v>
      </c>
      <c r="U8" s="12">
        <v>21600</v>
      </c>
      <c r="V8" s="12">
        <v>30726</v>
      </c>
      <c r="W8" s="12">
        <v>0</v>
      </c>
      <c r="X8" s="12">
        <v>0</v>
      </c>
      <c r="Y8" s="12">
        <v>11400</v>
      </c>
      <c r="Z8" s="12">
        <v>0</v>
      </c>
      <c r="AA8" s="12">
        <v>0</v>
      </c>
      <c r="AB8" s="12">
        <v>0</v>
      </c>
      <c r="AC8" s="12">
        <v>0</v>
      </c>
    </row>
    <row r="9" spans="1:29" ht="45" customHeight="1">
      <c r="A9" s="9" t="s">
        <v>101</v>
      </c>
      <c r="B9" s="9" t="s">
        <v>97</v>
      </c>
      <c r="C9" s="9" t="s">
        <v>97</v>
      </c>
      <c r="D9" s="9" t="s">
        <v>155</v>
      </c>
      <c r="E9" s="10" t="s">
        <v>156</v>
      </c>
      <c r="F9" s="3">
        <v>1275404</v>
      </c>
      <c r="G9" s="3">
        <v>302124</v>
      </c>
      <c r="H9" s="3">
        <v>816348</v>
      </c>
      <c r="I9" s="3">
        <v>93206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12">
        <v>63726</v>
      </c>
      <c r="U9" s="12">
        <v>21600</v>
      </c>
      <c r="V9" s="12">
        <v>30726</v>
      </c>
      <c r="W9" s="12">
        <v>0</v>
      </c>
      <c r="X9" s="12">
        <v>0</v>
      </c>
      <c r="Y9" s="12">
        <v>11400</v>
      </c>
      <c r="Z9" s="12">
        <v>0</v>
      </c>
      <c r="AA9" s="12">
        <v>0</v>
      </c>
      <c r="AB9" s="12">
        <v>0</v>
      </c>
      <c r="AC9" s="12">
        <v>0</v>
      </c>
    </row>
    <row r="10" spans="1:29" ht="14.2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ht="14.2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</row>
    <row r="12" spans="1:29" ht="14.2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74"/>
      <c r="T12" s="64"/>
      <c r="U12" s="64"/>
      <c r="V12" s="64"/>
      <c r="W12" s="64"/>
      <c r="X12" s="64"/>
      <c r="Y12" s="64"/>
      <c r="Z12" s="64"/>
      <c r="AA12" s="64"/>
      <c r="AB12" s="64"/>
      <c r="AC12" s="64"/>
    </row>
  </sheetData>
  <sheetProtection formatCells="0" formatColumns="0" formatRows="0"/>
  <mergeCells count="16">
    <mergeCell ref="A1:Y3"/>
    <mergeCell ref="AC4:AC5"/>
    <mergeCell ref="K4:K5"/>
    <mergeCell ref="J4:J5"/>
    <mergeCell ref="L4:L5"/>
    <mergeCell ref="M4:M5"/>
    <mergeCell ref="AB4:AB5"/>
    <mergeCell ref="R4:R5"/>
    <mergeCell ref="S4:S5"/>
    <mergeCell ref="I4:I5"/>
    <mergeCell ref="H4:H5"/>
    <mergeCell ref="A4:C4"/>
    <mergeCell ref="D4:D5"/>
    <mergeCell ref="E4:E5"/>
    <mergeCell ref="F4:F5"/>
    <mergeCell ref="G4:G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A11"/>
  <sheetViews>
    <sheetView showGridLines="0" showZeros="0" workbookViewId="0">
      <selection activeCell="L4" sqref="L4:L5"/>
    </sheetView>
  </sheetViews>
  <sheetFormatPr defaultRowHeight="14.25"/>
  <cols>
    <col min="1" max="1" width="7.75" customWidth="1"/>
    <col min="2" max="2" width="7.25" customWidth="1"/>
    <col min="3" max="3" width="6.625" customWidth="1"/>
    <col min="4" max="4" width="7.625" customWidth="1"/>
    <col min="5" max="5" width="22.625" customWidth="1"/>
    <col min="6" max="6" width="9.125" customWidth="1"/>
    <col min="7" max="7" width="11" customWidth="1"/>
    <col min="8" max="8" width="9.5" customWidth="1"/>
    <col min="9" max="11" width="7" hidden="1" customWidth="1"/>
    <col min="12" max="12" width="8.875" customWidth="1"/>
    <col min="13" max="13" width="7" hidden="1" customWidth="1"/>
    <col min="14" max="14" width="10.375" customWidth="1"/>
    <col min="15" max="16" width="7" hidden="1" customWidth="1"/>
    <col min="17" max="17" width="9.75" customWidth="1"/>
    <col min="18" max="18" width="9.5" customWidth="1"/>
    <col min="19" max="27" width="7" hidden="1" customWidth="1"/>
  </cols>
  <sheetData>
    <row r="1" spans="1:27" ht="26.25" customHeight="1">
      <c r="A1" s="151" t="s">
        <v>32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81"/>
      <c r="T1" s="81"/>
      <c r="U1" s="81"/>
      <c r="V1" s="81"/>
      <c r="W1" s="81"/>
      <c r="X1" s="81"/>
      <c r="Y1" s="81"/>
      <c r="Z1" s="81"/>
      <c r="AA1" s="81" t="s">
        <v>66</v>
      </c>
    </row>
    <row r="2" spans="1:27" ht="27.7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82"/>
      <c r="T2" s="82"/>
      <c r="U2" s="82"/>
      <c r="V2" s="82"/>
      <c r="W2" s="82"/>
      <c r="X2" s="82"/>
      <c r="Y2" s="82"/>
      <c r="Z2" s="82"/>
      <c r="AA2" s="82"/>
    </row>
    <row r="3" spans="1:27" ht="26.2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83"/>
      <c r="T3" s="83"/>
      <c r="U3" s="83"/>
      <c r="V3" s="83"/>
      <c r="W3" s="83"/>
      <c r="X3" s="83"/>
      <c r="Y3" s="83"/>
      <c r="Z3" s="83"/>
      <c r="AA3" s="84" t="s">
        <v>103</v>
      </c>
    </row>
    <row r="4" spans="1:27" ht="45" customHeight="1">
      <c r="A4" s="154" t="s">
        <v>83</v>
      </c>
      <c r="B4" s="154"/>
      <c r="C4" s="154"/>
      <c r="D4" s="156" t="s">
        <v>45</v>
      </c>
      <c r="E4" s="155" t="s">
        <v>40</v>
      </c>
      <c r="F4" s="153" t="s">
        <v>36</v>
      </c>
      <c r="G4" s="153" t="s">
        <v>70</v>
      </c>
      <c r="H4" s="153" t="s">
        <v>35</v>
      </c>
      <c r="I4" s="153" t="s">
        <v>136</v>
      </c>
      <c r="J4" s="153" t="s">
        <v>137</v>
      </c>
      <c r="K4" s="153" t="s">
        <v>138</v>
      </c>
      <c r="L4" s="153" t="s">
        <v>139</v>
      </c>
      <c r="M4" s="153" t="s">
        <v>91</v>
      </c>
      <c r="N4" s="153" t="s">
        <v>140</v>
      </c>
      <c r="O4" s="153" t="s">
        <v>141</v>
      </c>
      <c r="P4" s="153" t="s">
        <v>142</v>
      </c>
      <c r="Q4" s="153" t="s">
        <v>143</v>
      </c>
      <c r="R4" s="153" t="s">
        <v>144</v>
      </c>
      <c r="S4" s="157" t="s">
        <v>92</v>
      </c>
      <c r="T4" s="153" t="s">
        <v>145</v>
      </c>
      <c r="U4" s="157" t="s">
        <v>146</v>
      </c>
      <c r="V4" s="157" t="s">
        <v>147</v>
      </c>
      <c r="W4" s="93" t="s">
        <v>148</v>
      </c>
      <c r="X4" s="89"/>
      <c r="Y4" s="89"/>
      <c r="Z4" s="89"/>
      <c r="AA4" s="89"/>
    </row>
    <row r="5" spans="1:27" ht="45" customHeight="1">
      <c r="A5" s="85" t="s">
        <v>43</v>
      </c>
      <c r="B5" s="85" t="s">
        <v>65</v>
      </c>
      <c r="C5" s="85" t="s">
        <v>63</v>
      </c>
      <c r="D5" s="153"/>
      <c r="E5" s="155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8"/>
      <c r="T5" s="153"/>
      <c r="U5" s="158"/>
      <c r="V5" s="158"/>
      <c r="W5" s="92" t="s">
        <v>49</v>
      </c>
      <c r="X5" s="90" t="s">
        <v>149</v>
      </c>
      <c r="Y5" s="90" t="s">
        <v>150</v>
      </c>
      <c r="Z5" s="91" t="s">
        <v>151</v>
      </c>
      <c r="AA5" s="88" t="s">
        <v>68</v>
      </c>
    </row>
    <row r="6" spans="1:27" ht="45" customHeight="1">
      <c r="A6" s="86" t="s">
        <v>56</v>
      </c>
      <c r="B6" s="86" t="s">
        <v>56</v>
      </c>
      <c r="C6" s="86" t="s">
        <v>56</v>
      </c>
      <c r="D6" s="86" t="s">
        <v>56</v>
      </c>
      <c r="E6" s="86" t="s">
        <v>56</v>
      </c>
      <c r="F6" s="87">
        <v>1</v>
      </c>
      <c r="G6" s="87">
        <v>2</v>
      </c>
      <c r="H6" s="87">
        <v>3</v>
      </c>
      <c r="I6" s="87">
        <v>4</v>
      </c>
      <c r="J6" s="87">
        <v>5</v>
      </c>
      <c r="K6" s="87">
        <v>6</v>
      </c>
      <c r="L6" s="87">
        <v>7</v>
      </c>
      <c r="M6" s="87">
        <v>8</v>
      </c>
      <c r="N6" s="87">
        <v>9</v>
      </c>
      <c r="O6" s="87">
        <v>10</v>
      </c>
      <c r="P6" s="87">
        <v>11</v>
      </c>
      <c r="Q6" s="87">
        <v>12</v>
      </c>
      <c r="R6" s="87">
        <v>13</v>
      </c>
      <c r="S6" s="87">
        <v>14</v>
      </c>
      <c r="T6" s="87">
        <v>15</v>
      </c>
      <c r="U6" s="87">
        <v>16</v>
      </c>
      <c r="V6" s="87">
        <v>17</v>
      </c>
      <c r="W6" s="87">
        <v>18</v>
      </c>
      <c r="X6" s="87">
        <v>19</v>
      </c>
      <c r="Y6" s="87">
        <v>20</v>
      </c>
      <c r="Z6" s="87">
        <v>21</v>
      </c>
      <c r="AA6" s="87">
        <v>22</v>
      </c>
    </row>
    <row r="7" spans="1:27" s="4" customFormat="1" ht="45" customHeight="1">
      <c r="A7" s="9"/>
      <c r="B7" s="9"/>
      <c r="C7" s="9"/>
      <c r="D7" s="9"/>
      <c r="E7" s="10" t="s">
        <v>96</v>
      </c>
      <c r="F7" s="3">
        <v>79460</v>
      </c>
      <c r="G7" s="3">
        <v>20940</v>
      </c>
      <c r="H7" s="3">
        <v>10000</v>
      </c>
      <c r="I7" s="3">
        <v>0</v>
      </c>
      <c r="J7" s="3">
        <v>0</v>
      </c>
      <c r="K7" s="3">
        <v>0</v>
      </c>
      <c r="L7" s="3">
        <v>5000</v>
      </c>
      <c r="M7" s="3">
        <v>0</v>
      </c>
      <c r="N7" s="3">
        <v>18000</v>
      </c>
      <c r="O7" s="3">
        <v>0</v>
      </c>
      <c r="P7" s="3">
        <v>0</v>
      </c>
      <c r="Q7" s="3">
        <v>5520</v>
      </c>
      <c r="R7" s="3">
        <v>20000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</row>
    <row r="8" spans="1:27" ht="45" customHeight="1">
      <c r="A8" s="9"/>
      <c r="B8" s="9"/>
      <c r="C8" s="9"/>
      <c r="D8" s="9" t="s">
        <v>153</v>
      </c>
      <c r="E8" s="10" t="s">
        <v>154</v>
      </c>
      <c r="F8" s="3">
        <v>79460</v>
      </c>
      <c r="G8" s="3">
        <v>20940</v>
      </c>
      <c r="H8" s="3">
        <v>10000</v>
      </c>
      <c r="I8" s="3">
        <v>0</v>
      </c>
      <c r="J8" s="3">
        <v>0</v>
      </c>
      <c r="K8" s="3">
        <v>0</v>
      </c>
      <c r="L8" s="3">
        <v>5000</v>
      </c>
      <c r="M8" s="3">
        <v>0</v>
      </c>
      <c r="N8" s="3">
        <v>18000</v>
      </c>
      <c r="O8" s="3">
        <v>0</v>
      </c>
      <c r="P8" s="3">
        <v>0</v>
      </c>
      <c r="Q8" s="3">
        <v>5520</v>
      </c>
      <c r="R8" s="3">
        <v>20000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</row>
    <row r="9" spans="1:27" ht="45" customHeight="1">
      <c r="A9" s="9" t="s">
        <v>101</v>
      </c>
      <c r="B9" s="9" t="s">
        <v>97</v>
      </c>
      <c r="C9" s="9" t="s">
        <v>97</v>
      </c>
      <c r="D9" s="9" t="s">
        <v>155</v>
      </c>
      <c r="E9" s="10" t="s">
        <v>156</v>
      </c>
      <c r="F9" s="3">
        <v>79460</v>
      </c>
      <c r="G9" s="3">
        <v>20940</v>
      </c>
      <c r="H9" s="3">
        <v>10000</v>
      </c>
      <c r="I9" s="3">
        <v>0</v>
      </c>
      <c r="J9" s="3">
        <v>0</v>
      </c>
      <c r="K9" s="3">
        <v>0</v>
      </c>
      <c r="L9" s="3">
        <v>5000</v>
      </c>
      <c r="M9" s="3">
        <v>0</v>
      </c>
      <c r="N9" s="3">
        <v>18000</v>
      </c>
      <c r="O9" s="3">
        <v>0</v>
      </c>
      <c r="P9" s="3">
        <v>0</v>
      </c>
      <c r="Q9" s="3">
        <v>5520</v>
      </c>
      <c r="R9" s="3">
        <v>20000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 ht="14.25" customHeight="1"/>
    <row r="11" spans="1:27" ht="14.25" customHeight="1"/>
  </sheetData>
  <sheetProtection formatCells="0" formatColumns="0" formatRows="0"/>
  <mergeCells count="21">
    <mergeCell ref="U4:U5"/>
    <mergeCell ref="J4:J5"/>
    <mergeCell ref="K4:K5"/>
    <mergeCell ref="L4:L5"/>
    <mergeCell ref="V4:V5"/>
    <mergeCell ref="T4:T5"/>
    <mergeCell ref="O4:O5"/>
    <mergeCell ref="M4:M5"/>
    <mergeCell ref="N4:N5"/>
    <mergeCell ref="S4:S5"/>
    <mergeCell ref="P4:P5"/>
    <mergeCell ref="A1:R3"/>
    <mergeCell ref="G4:G5"/>
    <mergeCell ref="H4:H5"/>
    <mergeCell ref="A4:C4"/>
    <mergeCell ref="F4:F5"/>
    <mergeCell ref="E4:E5"/>
    <mergeCell ref="D4:D5"/>
    <mergeCell ref="I4:I5"/>
    <mergeCell ref="Q4:Q5"/>
    <mergeCell ref="R4:R5"/>
  </mergeCells>
  <phoneticPr fontId="1" type="noConversion"/>
  <printOptions horizontalCentered="1"/>
  <pageMargins left="0.39370078740157483" right="0.2362204724409449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 t="s">
        <v>75</v>
      </c>
    </row>
    <row r="2" spans="1:15" ht="20.25" customHeight="1">
      <c r="A2" s="96" t="s">
        <v>78</v>
      </c>
      <c r="B2" s="96"/>
      <c r="C2" s="96"/>
      <c r="D2" s="96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4.2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8" t="s">
        <v>103</v>
      </c>
    </row>
    <row r="4" spans="1:15" ht="23.25" customHeight="1">
      <c r="A4" s="161" t="s">
        <v>83</v>
      </c>
      <c r="B4" s="161"/>
      <c r="C4" s="161"/>
      <c r="D4" s="163" t="s">
        <v>45</v>
      </c>
      <c r="E4" s="162" t="s">
        <v>40</v>
      </c>
      <c r="F4" s="162" t="s">
        <v>64</v>
      </c>
      <c r="G4" s="162" t="s">
        <v>29</v>
      </c>
      <c r="H4" s="159" t="s">
        <v>104</v>
      </c>
      <c r="I4" s="162" t="s">
        <v>57</v>
      </c>
      <c r="J4" s="162" t="s">
        <v>7</v>
      </c>
      <c r="K4" s="162" t="s">
        <v>28</v>
      </c>
      <c r="L4" s="162" t="s">
        <v>105</v>
      </c>
      <c r="M4" s="162" t="s">
        <v>14</v>
      </c>
      <c r="N4" s="162" t="s">
        <v>61</v>
      </c>
      <c r="O4" s="159" t="s">
        <v>58</v>
      </c>
    </row>
    <row r="5" spans="1:15" ht="23.25" customHeight="1">
      <c r="A5" s="99" t="s">
        <v>43</v>
      </c>
      <c r="B5" s="99" t="s">
        <v>65</v>
      </c>
      <c r="C5" s="99" t="s">
        <v>63</v>
      </c>
      <c r="D5" s="162"/>
      <c r="E5" s="162"/>
      <c r="F5" s="162"/>
      <c r="G5" s="162"/>
      <c r="H5" s="160"/>
      <c r="I5" s="162"/>
      <c r="J5" s="162"/>
      <c r="K5" s="162"/>
      <c r="L5" s="162"/>
      <c r="M5" s="162"/>
      <c r="N5" s="162"/>
      <c r="O5" s="160"/>
    </row>
    <row r="6" spans="1:15" ht="14.25" customHeight="1">
      <c r="A6" s="100" t="s">
        <v>56</v>
      </c>
      <c r="B6" s="100" t="s">
        <v>56</v>
      </c>
      <c r="C6" s="100" t="s">
        <v>56</v>
      </c>
      <c r="D6" s="100" t="s">
        <v>56</v>
      </c>
      <c r="E6" s="100" t="s">
        <v>56</v>
      </c>
      <c r="F6" s="100">
        <v>1</v>
      </c>
      <c r="G6" s="101">
        <v>2</v>
      </c>
      <c r="H6" s="100">
        <v>3</v>
      </c>
      <c r="I6" s="101">
        <v>4</v>
      </c>
      <c r="J6" s="100">
        <v>5</v>
      </c>
      <c r="K6" s="101">
        <v>6</v>
      </c>
      <c r="L6" s="100">
        <v>7</v>
      </c>
      <c r="M6" s="101">
        <v>8</v>
      </c>
      <c r="N6" s="100">
        <v>9</v>
      </c>
      <c r="O6" s="101">
        <v>10</v>
      </c>
    </row>
    <row r="7" spans="1:15" s="4" customFormat="1" ht="14.25" customHeight="1">
      <c r="A7" s="9"/>
      <c r="B7" s="9"/>
      <c r="C7" s="9"/>
      <c r="D7" s="9"/>
      <c r="E7" s="10"/>
      <c r="F7" s="3"/>
      <c r="G7" s="3"/>
      <c r="H7" s="3"/>
      <c r="I7" s="3"/>
      <c r="J7" s="3"/>
      <c r="K7" s="3"/>
      <c r="L7" s="3"/>
      <c r="M7" s="3"/>
      <c r="N7" s="3"/>
      <c r="O7" s="3"/>
    </row>
  </sheetData>
  <sheetProtection formatCells="0" formatColumns="0" formatRows="0"/>
  <mergeCells count="13">
    <mergeCell ref="O4:O5"/>
    <mergeCell ref="A4:C4"/>
    <mergeCell ref="G4:G5"/>
    <mergeCell ref="J4:J5"/>
    <mergeCell ref="D4:D5"/>
    <mergeCell ref="E4:E5"/>
    <mergeCell ref="F4:F5"/>
    <mergeCell ref="I4:I5"/>
    <mergeCell ref="H4:H5"/>
    <mergeCell ref="K4:K5"/>
    <mergeCell ref="N4:N5"/>
    <mergeCell ref="L4:L5"/>
    <mergeCell ref="M4:M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Q30"/>
  <sheetViews>
    <sheetView showGridLines="0" showZeros="0" tabSelected="1" workbookViewId="0">
      <selection activeCell="S10" sqref="S10"/>
    </sheetView>
  </sheetViews>
  <sheetFormatPr defaultRowHeight="14.25"/>
  <cols>
    <col min="1" max="1" width="7.25" customWidth="1"/>
    <col min="2" max="2" width="5.875" customWidth="1"/>
    <col min="3" max="3" width="6.25" customWidth="1"/>
    <col min="4" max="4" width="11.25" customWidth="1"/>
    <col min="5" max="5" width="20.5" customWidth="1"/>
    <col min="6" max="6" width="23.875" customWidth="1"/>
    <col min="7" max="7" width="22" customWidth="1"/>
    <col min="8" max="8" width="10" hidden="1" customWidth="1"/>
    <col min="9" max="10" width="6.75" customWidth="1"/>
    <col min="11" max="11" width="16.125" customWidth="1"/>
    <col min="12" max="12" width="17.875" customWidth="1"/>
    <col min="13" max="15" width="8" hidden="1" customWidth="1"/>
    <col min="16" max="17" width="9" hidden="1" customWidth="1"/>
  </cols>
  <sheetData>
    <row r="1" spans="1:17" ht="14.25" customHeight="1">
      <c r="A1" s="103"/>
      <c r="B1" s="104"/>
      <c r="C1" s="104"/>
      <c r="D1" s="105"/>
      <c r="E1" s="106"/>
      <c r="F1" s="106"/>
      <c r="G1" s="107"/>
      <c r="H1" s="107"/>
      <c r="I1" s="107"/>
      <c r="J1" s="108"/>
      <c r="K1" s="109"/>
      <c r="L1" s="109"/>
      <c r="M1" s="109"/>
      <c r="N1" s="110"/>
      <c r="O1" s="102"/>
      <c r="P1" s="102"/>
      <c r="Q1" s="109" t="s">
        <v>71</v>
      </c>
    </row>
    <row r="2" spans="1:17" ht="20.25" customHeight="1">
      <c r="A2" s="111" t="s">
        <v>44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02"/>
      <c r="P2" s="102"/>
      <c r="Q2" s="111"/>
    </row>
    <row r="3" spans="1:17" ht="15" customHeight="1">
      <c r="A3" s="112"/>
      <c r="B3" s="113"/>
      <c r="C3" s="113"/>
      <c r="D3" s="114"/>
      <c r="E3" s="115"/>
      <c r="F3" s="115"/>
      <c r="G3" s="116"/>
      <c r="H3" s="116"/>
      <c r="I3" s="116"/>
      <c r="J3" s="117"/>
      <c r="K3" s="117"/>
      <c r="L3" s="117"/>
      <c r="M3" s="117"/>
      <c r="N3" s="118"/>
      <c r="O3" s="102"/>
      <c r="P3" s="102"/>
      <c r="Q3" s="119" t="s">
        <v>103</v>
      </c>
    </row>
    <row r="4" spans="1:17" ht="30" customHeight="1">
      <c r="A4" s="164" t="s">
        <v>83</v>
      </c>
      <c r="B4" s="164"/>
      <c r="C4" s="164"/>
      <c r="D4" s="165" t="s">
        <v>45</v>
      </c>
      <c r="E4" s="166" t="s">
        <v>50</v>
      </c>
      <c r="F4" s="169" t="s">
        <v>95</v>
      </c>
      <c r="G4" s="164" t="s">
        <v>152</v>
      </c>
      <c r="H4" s="167" t="s">
        <v>90</v>
      </c>
      <c r="I4" s="164" t="s">
        <v>51</v>
      </c>
      <c r="J4" s="164" t="s">
        <v>39</v>
      </c>
      <c r="K4" s="164" t="s">
        <v>64</v>
      </c>
      <c r="L4" s="171" t="s">
        <v>87</v>
      </c>
      <c r="M4" s="171" t="s">
        <v>88</v>
      </c>
      <c r="N4" s="173" t="s">
        <v>89</v>
      </c>
      <c r="O4" s="171" t="s">
        <v>27</v>
      </c>
      <c r="P4" s="171" t="s">
        <v>30</v>
      </c>
      <c r="Q4" s="171" t="s">
        <v>8</v>
      </c>
    </row>
    <row r="5" spans="1:17" ht="30" customHeight="1">
      <c r="A5" s="120" t="s">
        <v>43</v>
      </c>
      <c r="B5" s="120" t="s">
        <v>65</v>
      </c>
      <c r="C5" s="120" t="s">
        <v>63</v>
      </c>
      <c r="D5" s="166"/>
      <c r="E5" s="166"/>
      <c r="F5" s="170"/>
      <c r="G5" s="164"/>
      <c r="H5" s="168"/>
      <c r="I5" s="164"/>
      <c r="J5" s="164"/>
      <c r="K5" s="164"/>
      <c r="L5" s="172"/>
      <c r="M5" s="172"/>
      <c r="N5" s="172"/>
      <c r="O5" s="172"/>
      <c r="P5" s="172"/>
      <c r="Q5" s="172"/>
    </row>
    <row r="6" spans="1:17" ht="30" customHeight="1">
      <c r="A6" s="121" t="s">
        <v>56</v>
      </c>
      <c r="B6" s="121" t="s">
        <v>56</v>
      </c>
      <c r="C6" s="121" t="s">
        <v>56</v>
      </c>
      <c r="D6" s="121" t="s">
        <v>56</v>
      </c>
      <c r="E6" s="122" t="s">
        <v>56</v>
      </c>
      <c r="F6" s="122" t="s">
        <v>56</v>
      </c>
      <c r="G6" s="123">
        <v>1</v>
      </c>
      <c r="H6" s="123">
        <v>2</v>
      </c>
      <c r="I6" s="123">
        <v>3</v>
      </c>
      <c r="J6" s="123">
        <v>4</v>
      </c>
      <c r="K6" s="123">
        <v>5</v>
      </c>
      <c r="L6" s="123">
        <v>6</v>
      </c>
      <c r="M6" s="123">
        <v>7</v>
      </c>
      <c r="N6" s="123">
        <v>8</v>
      </c>
      <c r="O6" s="123">
        <v>9</v>
      </c>
      <c r="P6" s="123">
        <v>10</v>
      </c>
      <c r="Q6" s="123">
        <v>11</v>
      </c>
    </row>
    <row r="7" spans="1:17" s="4" customFormat="1" ht="30" customHeight="1">
      <c r="A7" s="9"/>
      <c r="B7" s="9"/>
      <c r="C7" s="9"/>
      <c r="D7" s="9"/>
      <c r="E7" s="10" t="s">
        <v>96</v>
      </c>
      <c r="F7" s="10"/>
      <c r="G7" s="10"/>
      <c r="H7" s="9"/>
      <c r="I7" s="9"/>
      <c r="J7" s="9"/>
      <c r="K7" s="12">
        <v>32117100</v>
      </c>
      <c r="L7" s="12">
        <v>32117100</v>
      </c>
      <c r="M7" s="12">
        <v>0</v>
      </c>
      <c r="N7" s="12">
        <v>0</v>
      </c>
      <c r="O7" s="11">
        <v>0</v>
      </c>
      <c r="P7" s="11">
        <v>0</v>
      </c>
      <c r="Q7" s="11">
        <v>0</v>
      </c>
    </row>
    <row r="8" spans="1:17" ht="30" customHeight="1">
      <c r="A8" s="9"/>
      <c r="B8" s="9"/>
      <c r="C8" s="9"/>
      <c r="D8" s="9" t="s">
        <v>153</v>
      </c>
      <c r="E8" s="10" t="s">
        <v>154</v>
      </c>
      <c r="F8" s="10"/>
      <c r="G8" s="10"/>
      <c r="H8" s="9"/>
      <c r="I8" s="9"/>
      <c r="J8" s="9"/>
      <c r="K8" s="12">
        <v>32117100</v>
      </c>
      <c r="L8" s="12">
        <v>32117100</v>
      </c>
      <c r="M8" s="12">
        <v>0</v>
      </c>
      <c r="N8" s="12">
        <v>0</v>
      </c>
      <c r="O8" s="11">
        <v>0</v>
      </c>
      <c r="P8" s="11">
        <v>0</v>
      </c>
      <c r="Q8" s="11">
        <v>0</v>
      </c>
    </row>
    <row r="9" spans="1:17" ht="30" customHeight="1">
      <c r="A9" s="9" t="s">
        <v>101</v>
      </c>
      <c r="B9" s="9" t="s">
        <v>97</v>
      </c>
      <c r="C9" s="9" t="s">
        <v>97</v>
      </c>
      <c r="D9" s="9" t="s">
        <v>155</v>
      </c>
      <c r="E9" s="10" t="s">
        <v>156</v>
      </c>
      <c r="F9" s="10" t="s">
        <v>166</v>
      </c>
      <c r="G9" s="10" t="s">
        <v>166</v>
      </c>
      <c r="H9" s="9" t="s">
        <v>106</v>
      </c>
      <c r="I9" s="9" t="s">
        <v>107</v>
      </c>
      <c r="J9" s="9" t="s">
        <v>107</v>
      </c>
      <c r="K9" s="12">
        <v>34000</v>
      </c>
      <c r="L9" s="12">
        <v>34000</v>
      </c>
      <c r="M9" s="12">
        <v>0</v>
      </c>
      <c r="N9" s="12">
        <v>0</v>
      </c>
      <c r="O9" s="11">
        <v>0</v>
      </c>
      <c r="P9" s="11">
        <v>0</v>
      </c>
      <c r="Q9" s="11">
        <v>0</v>
      </c>
    </row>
    <row r="10" spans="1:17" ht="30" customHeight="1">
      <c r="A10" s="9" t="s">
        <v>101</v>
      </c>
      <c r="B10" s="9" t="s">
        <v>157</v>
      </c>
      <c r="C10" s="9" t="s">
        <v>99</v>
      </c>
      <c r="D10" s="9" t="s">
        <v>155</v>
      </c>
      <c r="E10" s="10" t="s">
        <v>158</v>
      </c>
      <c r="F10" s="10" t="s">
        <v>167</v>
      </c>
      <c r="G10" s="10" t="s">
        <v>167</v>
      </c>
      <c r="H10" s="9" t="s">
        <v>106</v>
      </c>
      <c r="I10" s="9" t="s">
        <v>107</v>
      </c>
      <c r="J10" s="9" t="s">
        <v>107</v>
      </c>
      <c r="K10" s="12">
        <v>25000</v>
      </c>
      <c r="L10" s="12">
        <v>25000</v>
      </c>
      <c r="M10" s="12">
        <v>0</v>
      </c>
      <c r="N10" s="12">
        <v>0</v>
      </c>
      <c r="O10" s="11">
        <v>0</v>
      </c>
      <c r="P10" s="11">
        <v>0</v>
      </c>
      <c r="Q10" s="11">
        <v>0</v>
      </c>
    </row>
    <row r="11" spans="1:17" ht="30" customHeight="1">
      <c r="A11" s="9" t="s">
        <v>101</v>
      </c>
      <c r="B11" s="9" t="s">
        <v>157</v>
      </c>
      <c r="C11" s="9" t="s">
        <v>120</v>
      </c>
      <c r="D11" s="9" t="s">
        <v>155</v>
      </c>
      <c r="E11" s="10" t="s">
        <v>159</v>
      </c>
      <c r="F11" s="10" t="s">
        <v>168</v>
      </c>
      <c r="G11" s="10" t="s">
        <v>169</v>
      </c>
      <c r="H11" s="9" t="s">
        <v>106</v>
      </c>
      <c r="I11" s="9" t="s">
        <v>107</v>
      </c>
      <c r="J11" s="9" t="s">
        <v>107</v>
      </c>
      <c r="K11" s="12">
        <v>5129000</v>
      </c>
      <c r="L11" s="12">
        <v>5129000</v>
      </c>
      <c r="M11" s="12">
        <v>0</v>
      </c>
      <c r="N11" s="12">
        <v>0</v>
      </c>
      <c r="O11" s="11">
        <v>0</v>
      </c>
      <c r="P11" s="11">
        <v>0</v>
      </c>
      <c r="Q11" s="11">
        <v>0</v>
      </c>
    </row>
    <row r="12" spans="1:17" ht="30" customHeight="1">
      <c r="A12" s="9" t="s">
        <v>101</v>
      </c>
      <c r="B12" s="9" t="s">
        <v>157</v>
      </c>
      <c r="C12" s="9" t="s">
        <v>120</v>
      </c>
      <c r="D12" s="9" t="s">
        <v>155</v>
      </c>
      <c r="E12" s="10" t="s">
        <v>159</v>
      </c>
      <c r="F12" s="10" t="s">
        <v>170</v>
      </c>
      <c r="G12" s="10" t="s">
        <v>170</v>
      </c>
      <c r="H12" s="9" t="s">
        <v>106</v>
      </c>
      <c r="I12" s="9" t="s">
        <v>107</v>
      </c>
      <c r="J12" s="9" t="s">
        <v>107</v>
      </c>
      <c r="K12" s="12">
        <v>2892100</v>
      </c>
      <c r="L12" s="12">
        <v>2892100</v>
      </c>
      <c r="M12" s="12">
        <v>0</v>
      </c>
      <c r="N12" s="12">
        <v>0</v>
      </c>
      <c r="O12" s="11">
        <v>0</v>
      </c>
      <c r="P12" s="11">
        <v>0</v>
      </c>
      <c r="Q12" s="11">
        <v>0</v>
      </c>
    </row>
    <row r="13" spans="1:17" ht="30" customHeight="1">
      <c r="A13" s="9" t="s">
        <v>101</v>
      </c>
      <c r="B13" s="9" t="s">
        <v>157</v>
      </c>
      <c r="C13" s="9" t="s">
        <v>121</v>
      </c>
      <c r="D13" s="9" t="s">
        <v>155</v>
      </c>
      <c r="E13" s="10" t="s">
        <v>160</v>
      </c>
      <c r="F13" s="10" t="s">
        <v>171</v>
      </c>
      <c r="G13" s="10" t="s">
        <v>171</v>
      </c>
      <c r="H13" s="9" t="s">
        <v>106</v>
      </c>
      <c r="I13" s="9" t="s">
        <v>107</v>
      </c>
      <c r="J13" s="9" t="s">
        <v>107</v>
      </c>
      <c r="K13" s="12">
        <v>20000</v>
      </c>
      <c r="L13" s="12">
        <v>20000</v>
      </c>
      <c r="M13" s="12">
        <v>0</v>
      </c>
      <c r="N13" s="12">
        <v>0</v>
      </c>
      <c r="O13" s="11">
        <v>0</v>
      </c>
      <c r="P13" s="11">
        <v>0</v>
      </c>
      <c r="Q13" s="11">
        <v>0</v>
      </c>
    </row>
    <row r="14" spans="1:17" ht="30" customHeight="1">
      <c r="A14" s="9" t="s">
        <v>101</v>
      </c>
      <c r="B14" s="9" t="s">
        <v>157</v>
      </c>
      <c r="C14" s="9" t="s">
        <v>121</v>
      </c>
      <c r="D14" s="9" t="s">
        <v>155</v>
      </c>
      <c r="E14" s="10" t="s">
        <v>160</v>
      </c>
      <c r="F14" s="10" t="s">
        <v>172</v>
      </c>
      <c r="G14" s="10" t="s">
        <v>172</v>
      </c>
      <c r="H14" s="9" t="s">
        <v>106</v>
      </c>
      <c r="I14" s="9" t="s">
        <v>107</v>
      </c>
      <c r="J14" s="9" t="s">
        <v>107</v>
      </c>
      <c r="K14" s="12">
        <v>173000</v>
      </c>
      <c r="L14" s="12">
        <v>173000</v>
      </c>
      <c r="M14" s="12">
        <v>0</v>
      </c>
      <c r="N14" s="12">
        <v>0</v>
      </c>
      <c r="O14" s="11">
        <v>0</v>
      </c>
      <c r="P14" s="11">
        <v>0</v>
      </c>
      <c r="Q14" s="11">
        <v>0</v>
      </c>
    </row>
    <row r="15" spans="1:17" ht="30" customHeight="1">
      <c r="A15" s="9" t="s">
        <v>101</v>
      </c>
      <c r="B15" s="9" t="s">
        <v>157</v>
      </c>
      <c r="C15" s="9" t="s">
        <v>122</v>
      </c>
      <c r="D15" s="9" t="s">
        <v>155</v>
      </c>
      <c r="E15" s="10" t="s">
        <v>161</v>
      </c>
      <c r="F15" s="10" t="s">
        <v>173</v>
      </c>
      <c r="G15" s="10" t="s">
        <v>173</v>
      </c>
      <c r="H15" s="9" t="s">
        <v>106</v>
      </c>
      <c r="I15" s="9" t="s">
        <v>107</v>
      </c>
      <c r="J15" s="9" t="s">
        <v>107</v>
      </c>
      <c r="K15" s="12">
        <v>1755000</v>
      </c>
      <c r="L15" s="12">
        <v>1755000</v>
      </c>
      <c r="M15" s="12">
        <v>0</v>
      </c>
      <c r="N15" s="12">
        <v>0</v>
      </c>
      <c r="O15" s="11">
        <v>0</v>
      </c>
      <c r="P15" s="11">
        <v>0</v>
      </c>
      <c r="Q15" s="11">
        <v>0</v>
      </c>
    </row>
    <row r="16" spans="1:17" ht="30" customHeight="1">
      <c r="A16" s="9" t="s">
        <v>101</v>
      </c>
      <c r="B16" s="9" t="s">
        <v>157</v>
      </c>
      <c r="C16" s="9" t="s">
        <v>122</v>
      </c>
      <c r="D16" s="9" t="s">
        <v>155</v>
      </c>
      <c r="E16" s="10" t="s">
        <v>161</v>
      </c>
      <c r="F16" s="10" t="s">
        <v>174</v>
      </c>
      <c r="G16" s="10" t="s">
        <v>175</v>
      </c>
      <c r="H16" s="9" t="s">
        <v>106</v>
      </c>
      <c r="I16" s="9" t="s">
        <v>107</v>
      </c>
      <c r="J16" s="9" t="s">
        <v>107</v>
      </c>
      <c r="K16" s="12">
        <v>196000</v>
      </c>
      <c r="L16" s="12">
        <v>196000</v>
      </c>
      <c r="M16" s="12">
        <v>0</v>
      </c>
      <c r="N16" s="12">
        <v>0</v>
      </c>
      <c r="O16" s="11">
        <v>0</v>
      </c>
      <c r="P16" s="11">
        <v>0</v>
      </c>
      <c r="Q16" s="11">
        <v>0</v>
      </c>
    </row>
    <row r="17" spans="1:17" ht="30" customHeight="1">
      <c r="A17" s="9" t="s">
        <v>101</v>
      </c>
      <c r="B17" s="9" t="s">
        <v>162</v>
      </c>
      <c r="C17" s="9" t="s">
        <v>97</v>
      </c>
      <c r="D17" s="9" t="s">
        <v>155</v>
      </c>
      <c r="E17" s="10" t="s">
        <v>163</v>
      </c>
      <c r="F17" s="10" t="s">
        <v>176</v>
      </c>
      <c r="G17" s="10" t="s">
        <v>176</v>
      </c>
      <c r="H17" s="9" t="s">
        <v>106</v>
      </c>
      <c r="I17" s="9" t="s">
        <v>107</v>
      </c>
      <c r="J17" s="9" t="s">
        <v>107</v>
      </c>
      <c r="K17" s="12">
        <v>153000</v>
      </c>
      <c r="L17" s="12">
        <v>153000</v>
      </c>
      <c r="M17" s="12">
        <v>0</v>
      </c>
      <c r="N17" s="12">
        <v>0</v>
      </c>
      <c r="O17" s="11">
        <v>0</v>
      </c>
      <c r="P17" s="11">
        <v>0</v>
      </c>
      <c r="Q17" s="11">
        <v>0</v>
      </c>
    </row>
    <row r="18" spans="1:17" ht="30" customHeight="1">
      <c r="A18" s="9" t="s">
        <v>101</v>
      </c>
      <c r="B18" s="9" t="s">
        <v>98</v>
      </c>
      <c r="C18" s="9" t="s">
        <v>122</v>
      </c>
      <c r="D18" s="9" t="s">
        <v>155</v>
      </c>
      <c r="E18" s="10" t="s">
        <v>164</v>
      </c>
      <c r="F18" s="10" t="s">
        <v>177</v>
      </c>
      <c r="G18" s="10" t="s">
        <v>177</v>
      </c>
      <c r="H18" s="9" t="s">
        <v>106</v>
      </c>
      <c r="I18" s="9" t="s">
        <v>107</v>
      </c>
      <c r="J18" s="9" t="s">
        <v>107</v>
      </c>
      <c r="K18" s="12">
        <v>284000</v>
      </c>
      <c r="L18" s="12">
        <v>284000</v>
      </c>
      <c r="M18" s="12">
        <v>0</v>
      </c>
      <c r="N18" s="12">
        <v>0</v>
      </c>
      <c r="O18" s="11">
        <v>0</v>
      </c>
      <c r="P18" s="11">
        <v>0</v>
      </c>
      <c r="Q18" s="11">
        <v>0</v>
      </c>
    </row>
    <row r="19" spans="1:17" ht="30" customHeight="1">
      <c r="A19" s="9" t="s">
        <v>101</v>
      </c>
      <c r="B19" s="9" t="s">
        <v>102</v>
      </c>
      <c r="C19" s="9" t="s">
        <v>100</v>
      </c>
      <c r="D19" s="9" t="s">
        <v>155</v>
      </c>
      <c r="E19" s="10" t="s">
        <v>165</v>
      </c>
      <c r="F19" s="10" t="s">
        <v>178</v>
      </c>
      <c r="G19" s="10" t="s">
        <v>179</v>
      </c>
      <c r="H19" s="9" t="s">
        <v>106</v>
      </c>
      <c r="I19" s="9" t="s">
        <v>107</v>
      </c>
      <c r="J19" s="9" t="s">
        <v>107</v>
      </c>
      <c r="K19" s="12">
        <v>21456000</v>
      </c>
      <c r="L19" s="12">
        <v>21456000</v>
      </c>
      <c r="M19" s="12">
        <v>0</v>
      </c>
      <c r="N19" s="12">
        <v>0</v>
      </c>
      <c r="O19" s="11">
        <v>0</v>
      </c>
      <c r="P19" s="11">
        <v>0</v>
      </c>
      <c r="Q19" s="11">
        <v>0</v>
      </c>
    </row>
    <row r="20" spans="1:17" ht="14.25" customHeight="1"/>
    <row r="21" spans="1:17" ht="14.25" customHeight="1"/>
    <row r="22" spans="1:17" ht="14.25" customHeight="1"/>
    <row r="23" spans="1:17" ht="14.25" customHeight="1"/>
    <row r="24" spans="1:17" ht="14.25" customHeight="1"/>
    <row r="25" spans="1:17" ht="14.25" customHeight="1"/>
    <row r="26" spans="1:17" ht="14.25" customHeight="1"/>
    <row r="27" spans="1:17" ht="14.25" customHeight="1"/>
    <row r="28" spans="1:17" ht="14.25" customHeight="1"/>
    <row r="29" spans="1:17" ht="14.25" customHeight="1"/>
    <row r="30" spans="1:17" ht="14.25" customHeight="1"/>
  </sheetData>
  <sheetProtection formatCells="0" formatColumns="0" formatRows="0"/>
  <mergeCells count="15">
    <mergeCell ref="Q4:Q5"/>
    <mergeCell ref="L4:L5"/>
    <mergeCell ref="M4:M5"/>
    <mergeCell ref="N4:N5"/>
    <mergeCell ref="O4:O5"/>
    <mergeCell ref="P4:P5"/>
    <mergeCell ref="J4:J5"/>
    <mergeCell ref="K4:K5"/>
    <mergeCell ref="A4:C4"/>
    <mergeCell ref="I4:I5"/>
    <mergeCell ref="D4:D5"/>
    <mergeCell ref="E4:E5"/>
    <mergeCell ref="G4:G5"/>
    <mergeCell ref="H4:H5"/>
    <mergeCell ref="F4:F5"/>
  </mergeCells>
  <phoneticPr fontId="1" type="noConversion"/>
  <pageMargins left="0.39370078740157483" right="0.19685039370078741" top="0.98425196850393704" bottom="0.98425196850393704" header="0.51181102362204722" footer="0.51181102362204722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对个人和家庭的补助!Print_Area</vt:lpstr>
      <vt:lpstr>工资福利支出!Print_Area</vt:lpstr>
      <vt:lpstr>商品和服务支出!Print_Area</vt:lpstr>
      <vt:lpstr>收入总表!Print_Area</vt:lpstr>
      <vt:lpstr>收支总表!Print_Area</vt:lpstr>
      <vt:lpstr>项目支出!Print_Area</vt:lpstr>
      <vt:lpstr>支出分类汇总!Print_Area</vt:lpstr>
      <vt:lpstr>支出总表!Print_Area</vt:lpstr>
      <vt:lpstr>对个人和家庭的补助!Print_Titles</vt:lpstr>
      <vt:lpstr>工资福利支出!Print_Titles</vt:lpstr>
      <vt:lpstr>商品和服务支出!Print_Titles</vt:lpstr>
      <vt:lpstr>收入总表!Print_Titles</vt:lpstr>
      <vt:lpstr>收支总表!Print_Titles</vt:lpstr>
      <vt:lpstr>项目支出!Print_Titles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微软用户</cp:lastModifiedBy>
  <cp:lastPrinted>2018-04-09T05:08:46Z</cp:lastPrinted>
  <dcterms:created xsi:type="dcterms:W3CDTF">2014-10-28T09:35:39Z</dcterms:created>
  <dcterms:modified xsi:type="dcterms:W3CDTF">2018-04-13T08:31:34Z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13831118</vt:i4>
  </property>
</Properties>
</file>