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收支总表!$A$1:$D$19</definedName>
    <definedName name="_xlnm.Print_Area" localSheetId="7">项目支出!$A$1:$Q$9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B18" i="2"/>
  <c r="D18"/>
</calcChain>
</file>

<file path=xl/sharedStrings.xml><?xml version="1.0" encoding="utf-8"?>
<sst xmlns="http://schemas.openxmlformats.org/spreadsheetml/2006/main" count="274" uniqueCount="148">
  <si>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</si>
  <si>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</si>
  <si>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</si>
  <si>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</si>
  <si>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</si>
  <si>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</si>
  <si>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</si>
  <si>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</si>
  <si>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</si>
  <si>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</si>
  <si>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</si>
  <si>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</si>
  <si>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支  出  预  算  总  表</t>
  </si>
  <si>
    <t>助学金</t>
  </si>
  <si>
    <t>预算04表</t>
  </si>
  <si>
    <t>基本支出</t>
  </si>
  <si>
    <t>支                        出</t>
  </si>
  <si>
    <t>上缴上级支出</t>
  </si>
  <si>
    <t>收                             入</t>
  </si>
  <si>
    <t>总   计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</si>
  <si>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</si>
  <si>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</si>
  <si>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</si>
  <si>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</si>
  <si>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</si>
  <si>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</si>
  <si>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</si>
  <si>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</si>
  <si>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</si>
  <si>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</si>
  <si>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</si>
  <si>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</si>
  <si>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</si>
  <si>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</si>
  <si>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</si>
  <si>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</si>
  <si>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</si>
  <si>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</si>
  <si>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</si>
  <si>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</si>
  <si>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</si>
  <si>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</si>
  <si>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</si>
  <si>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</si>
  <si>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</si>
  <si>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</si>
  <si>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</si>
  <si>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</si>
  <si>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</si>
  <si>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</si>
  <si>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</si>
  <si>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</si>
  <si>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</si>
  <si>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</si>
  <si>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</si>
  <si>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</si>
  <si>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</si>
  <si>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</si>
  <si>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</si>
  <si>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</si>
  <si>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</si>
  <si>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</si>
  <si>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</si>
  <si>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</si>
  <si>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</si>
  <si>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</si>
  <si>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</si>
  <si>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</si>
  <si>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</si>
  <si>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</si>
  <si>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</si>
  <si>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</si>
  <si>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</si>
  <si>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</si>
  <si>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</si>
  <si>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</si>
  <si>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</si>
  <si>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</si>
  <si>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</si>
  <si>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</si>
  <si>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</si>
  <si>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</si>
  <si>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</si>
  <si>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</si>
  <si>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</si>
  <si>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</si>
  <si>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</si>
  <si>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</si>
  <si>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</si>
  <si>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</si>
  <si>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</si>
  <si>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</si>
  <si>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903001</t>
  </si>
  <si>
    <t>人大</t>
  </si>
  <si>
    <t>201</t>
  </si>
  <si>
    <t>01</t>
  </si>
  <si>
    <t xml:space="preserve">  903001</t>
  </si>
  <si>
    <t xml:space="preserve">  [2010101]行政运行</t>
  </si>
  <si>
    <t>单位：元</t>
  </si>
  <si>
    <t>退休人员抚慰金</t>
  </si>
  <si>
    <t>医疗费补助</t>
  </si>
  <si>
    <t>人大会议和视察工作经费</t>
  </si>
  <si>
    <t>会议经费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</si>
  <si>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</si>
  <si>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</si>
  <si>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</si>
  <si>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</si>
  <si>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</si>
  <si>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</si>
  <si>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</si>
  <si>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</si>
  <si>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</si>
  <si>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</si>
  <si>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</si>
  <si>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</si>
  <si>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</si>
  <si>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</si>
  <si>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</si>
  <si>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</si>
  <si>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</si>
  <si>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</si>
  <si>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</si>
  <si>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</si>
  <si>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</si>
  <si>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</si>
  <si>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</si>
  <si>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</si>
  <si>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</si>
  <si>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</si>
  <si>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</si>
  <si>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</si>
  <si>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</si>
  <si>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</si>
  <si>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</si>
  <si>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</si>
  <si>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</si>
  <si>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</si>
  <si>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</si>
  <si>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</si>
  <si>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</si>
  <si>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</si>
  <si>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</si>
  <si>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</si>
  <si>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</si>
  <si>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</si>
  <si>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</si>
  <si>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</si>
  <si>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f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</si>
</sst>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86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7" fontId="1" fillId="0" borderId="0" xfId="2" applyNumberFormat="1" applyFont="1" applyFill="1" applyAlignment="1">
      <alignment horizontal="center" vertical="center"/>
    </xf>
    <xf numFmtId="178" fontId="1" fillId="0" borderId="0" xfId="2" applyNumberFormat="1" applyFont="1" applyAlignment="1">
      <alignment horizontal="right" vertical="center"/>
    </xf>
    <xf numFmtId="49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/>
    <xf numFmtId="180" fontId="2" fillId="0" borderId="0" xfId="2" applyNumberFormat="1" applyFont="1" applyFill="1" applyAlignment="1" applyProtection="1">
      <alignment horizontal="centerContinuous" vertical="center"/>
    </xf>
    <xf numFmtId="178" fontId="1" fillId="0" borderId="0" xfId="2" applyNumberFormat="1" applyFont="1" applyAlignment="1">
      <alignment horizontal="left" vertical="center"/>
    </xf>
    <xf numFmtId="178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4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showGridLines="0" showZeros="0" workbookViewId="0">
      <selection activeCell="A4" sqref="A4:B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1"/>
      <c r="B1" s="12"/>
      <c r="C1" s="12"/>
      <c r="D1" s="12" t="s">
        <v>0</v>
      </c>
    </row>
    <row r="2" spans="1:4" ht="20.25" customHeight="1">
      <c r="A2" s="141" t="s">
        <v>5</v>
      </c>
      <c r="B2" s="141"/>
      <c r="C2" s="141"/>
      <c r="D2" s="141"/>
    </row>
    <row r="3" spans="1:4" ht="14.25" customHeight="1">
      <c r="A3" s="13"/>
      <c r="B3" s="14"/>
      <c r="C3" s="14"/>
      <c r="D3" s="12" t="s">
        <v>98</v>
      </c>
    </row>
    <row r="4" spans="1:4" ht="14.25" customHeight="1">
      <c r="A4" s="140" t="s">
        <v>18</v>
      </c>
      <c r="B4" s="140"/>
      <c r="C4" s="140" t="s">
        <v>16</v>
      </c>
      <c r="D4" s="140"/>
    </row>
    <row r="5" spans="1:4" ht="18.75" customHeight="1">
      <c r="A5" s="15" t="s">
        <v>33</v>
      </c>
      <c r="B5" s="16" t="s">
        <v>68</v>
      </c>
      <c r="C5" s="15" t="s">
        <v>20</v>
      </c>
      <c r="D5" s="16" t="s">
        <v>68</v>
      </c>
    </row>
    <row r="6" spans="1:4" s="4" customFormat="1" ht="14.25" customHeight="1">
      <c r="A6" s="1" t="s">
        <v>105</v>
      </c>
      <c r="B6" s="2">
        <v>1624326</v>
      </c>
      <c r="C6" s="19" t="s">
        <v>76</v>
      </c>
      <c r="D6" s="3">
        <v>1524326</v>
      </c>
    </row>
    <row r="7" spans="1:4" s="4" customFormat="1" ht="14.25" customHeight="1">
      <c r="A7" s="1" t="s">
        <v>106</v>
      </c>
      <c r="B7" s="2">
        <v>0</v>
      </c>
      <c r="C7" s="17" t="s">
        <v>42</v>
      </c>
      <c r="D7" s="3">
        <v>1440926</v>
      </c>
    </row>
    <row r="8" spans="1:4" s="4" customFormat="1" ht="14.25" customHeight="1">
      <c r="A8" s="1" t="s">
        <v>107</v>
      </c>
      <c r="B8" s="2">
        <v>0</v>
      </c>
      <c r="C8" s="17" t="s">
        <v>34</v>
      </c>
      <c r="D8" s="3">
        <v>83400</v>
      </c>
    </row>
    <row r="9" spans="1:4" s="4" customFormat="1" ht="14.25" customHeight="1">
      <c r="A9" s="1" t="s">
        <v>108</v>
      </c>
      <c r="B9" s="2">
        <v>0</v>
      </c>
      <c r="C9" s="20" t="s">
        <v>63</v>
      </c>
      <c r="D9" s="3">
        <v>0</v>
      </c>
    </row>
    <row r="10" spans="1:4" s="4" customFormat="1" ht="14.25" customHeight="1">
      <c r="A10" s="17"/>
      <c r="B10" s="3"/>
      <c r="C10" s="17" t="s">
        <v>72</v>
      </c>
      <c r="D10" s="3">
        <v>100000</v>
      </c>
    </row>
    <row r="11" spans="1:4" s="4" customFormat="1" ht="14.25" customHeight="1">
      <c r="A11" s="20"/>
      <c r="B11" s="3"/>
      <c r="C11" s="17" t="s">
        <v>109</v>
      </c>
      <c r="D11" s="3">
        <v>100000</v>
      </c>
    </row>
    <row r="12" spans="1:4" s="4" customFormat="1" ht="14.25" customHeight="1">
      <c r="A12" s="20"/>
      <c r="B12" s="3"/>
      <c r="C12" s="17" t="s">
        <v>110</v>
      </c>
      <c r="D12" s="3">
        <v>0</v>
      </c>
    </row>
    <row r="13" spans="1:4" s="4" customFormat="1" ht="14.25" customHeight="1">
      <c r="A13" s="17"/>
      <c r="B13" s="24"/>
      <c r="C13" s="21" t="s">
        <v>111</v>
      </c>
      <c r="D13" s="3">
        <v>0</v>
      </c>
    </row>
    <row r="14" spans="1:4" s="4" customFormat="1" ht="14.25" customHeight="1">
      <c r="A14" s="17"/>
      <c r="B14" s="24"/>
      <c r="C14" s="17" t="s">
        <v>112</v>
      </c>
      <c r="D14" s="3">
        <v>0</v>
      </c>
    </row>
    <row r="15" spans="1:4" s="4" customFormat="1" ht="14.25" customHeight="1">
      <c r="A15" s="18"/>
      <c r="B15" s="23"/>
      <c r="C15" s="22" t="s">
        <v>113</v>
      </c>
      <c r="D15" s="3">
        <v>0</v>
      </c>
    </row>
    <row r="16" spans="1:4" s="4" customFormat="1" ht="14.25" customHeight="1">
      <c r="A16" s="18"/>
      <c r="B16" s="23"/>
      <c r="C16" s="17" t="s">
        <v>114</v>
      </c>
      <c r="D16" s="3">
        <v>0</v>
      </c>
    </row>
    <row r="17" spans="1:4" s="4" customFormat="1" ht="13.5" customHeight="1">
      <c r="A17" s="18"/>
      <c r="B17" s="23"/>
      <c r="C17" s="17" t="s">
        <v>9</v>
      </c>
      <c r="D17" s="23">
        <v>0</v>
      </c>
    </row>
    <row r="18" spans="1:4" ht="14.25" customHeight="1">
      <c r="A18" s="15" t="s">
        <v>3</v>
      </c>
      <c r="B18" s="23">
        <f>B6</f>
        <v>1624326</v>
      </c>
      <c r="C18" s="15" t="s">
        <v>2</v>
      </c>
      <c r="D18" s="23">
        <f>D6+D10</f>
        <v>1624326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1"/>
  <sheetViews>
    <sheetView showGridLines="0" showZeros="0" workbookViewId="0">
      <selection activeCell="D18" sqref="D18"/>
    </sheetView>
  </sheetViews>
  <sheetFormatPr defaultRowHeight="14.25"/>
  <cols>
    <col min="1" max="1" width="13" customWidth="1"/>
    <col min="2" max="2" width="22.75" customWidth="1"/>
    <col min="3" max="3" width="13.25" customWidth="1"/>
    <col min="4" max="4" width="16" customWidth="1"/>
    <col min="5" max="5" width="11.125" customWidth="1"/>
    <col min="6" max="8" width="8.625" customWidth="1"/>
    <col min="9" max="9" width="11.125" customWidth="1"/>
    <col min="10" max="10" width="10.75" customWidth="1"/>
  </cols>
  <sheetData>
    <row r="1" spans="1:10" ht="22.5" customHeight="1">
      <c r="A1" s="25"/>
      <c r="B1" s="25"/>
      <c r="C1" s="25"/>
      <c r="D1" s="25"/>
      <c r="E1" s="25"/>
      <c r="F1" s="25"/>
      <c r="G1" s="25"/>
      <c r="H1" s="25"/>
      <c r="I1" s="25"/>
      <c r="J1" s="28" t="s">
        <v>115</v>
      </c>
    </row>
    <row r="2" spans="1:10" ht="27.75" customHeight="1">
      <c r="A2" s="29" t="s">
        <v>116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9.25" customHeight="1">
      <c r="A3" s="25"/>
      <c r="B3" s="25"/>
      <c r="C3" s="25"/>
      <c r="D3" s="25"/>
      <c r="E3" s="25"/>
      <c r="F3" s="25"/>
      <c r="G3" s="25"/>
      <c r="H3" s="25"/>
      <c r="I3" s="25"/>
      <c r="J3" s="28" t="s">
        <v>98</v>
      </c>
    </row>
    <row r="4" spans="1:10" ht="36" customHeight="1">
      <c r="A4" s="26" t="s">
        <v>41</v>
      </c>
      <c r="B4" s="26" t="s">
        <v>80</v>
      </c>
      <c r="C4" s="26" t="s">
        <v>81</v>
      </c>
      <c r="D4" s="26" t="s">
        <v>73</v>
      </c>
      <c r="E4" s="26" t="s">
        <v>75</v>
      </c>
      <c r="F4" s="26" t="s">
        <v>43</v>
      </c>
      <c r="G4" s="26" t="s">
        <v>49</v>
      </c>
      <c r="H4" s="26" t="s">
        <v>1</v>
      </c>
      <c r="I4" s="26" t="s">
        <v>6</v>
      </c>
      <c r="J4" s="26" t="s">
        <v>4</v>
      </c>
    </row>
    <row r="5" spans="1:10" ht="35.1" customHeight="1">
      <c r="A5" s="30" t="s">
        <v>52</v>
      </c>
      <c r="B5" s="30" t="s">
        <v>52</v>
      </c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</row>
    <row r="6" spans="1:10" s="4" customFormat="1" ht="35.1" customHeight="1">
      <c r="A6" s="5"/>
      <c r="B6" s="139" t="s">
        <v>91</v>
      </c>
      <c r="C6" s="6">
        <v>1624326</v>
      </c>
      <c r="D6" s="6">
        <v>1624326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ht="35.1" customHeight="1">
      <c r="A7" s="5" t="s">
        <v>92</v>
      </c>
      <c r="B7" s="139" t="s">
        <v>93</v>
      </c>
      <c r="C7" s="6">
        <v>1624326</v>
      </c>
      <c r="D7" s="6">
        <v>1624326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93"/>
  <sheetViews>
    <sheetView showGridLines="0" showZeros="0" workbookViewId="0">
      <selection activeCell="K20" sqref="K20"/>
    </sheetView>
  </sheetViews>
  <sheetFormatPr defaultRowHeight="14.25"/>
  <cols>
    <col min="1" max="1" width="6" customWidth="1"/>
    <col min="2" max="2" width="5.125" customWidth="1"/>
    <col min="3" max="3" width="5.25" customWidth="1"/>
    <col min="4" max="4" width="8.625" customWidth="1"/>
    <col min="5" max="5" width="20.625" customWidth="1"/>
    <col min="6" max="6" width="17.625" customWidth="1"/>
    <col min="7" max="8" width="13.75" customWidth="1"/>
    <col min="9" max="9" width="15.625" customWidth="1"/>
    <col min="10" max="10" width="8.375" hidden="1" customWidth="1"/>
    <col min="11" max="11" width="12.625" customWidth="1"/>
    <col min="12" max="12" width="11.25" customWidth="1"/>
    <col min="13" max="13" width="9" hidden="1" customWidth="1"/>
    <col min="14" max="21" width="6.75" hidden="1" customWidth="1"/>
  </cols>
  <sheetData>
    <row r="1" spans="1:21" ht="14.25" customHeight="1">
      <c r="A1" s="31"/>
      <c r="B1" s="32"/>
      <c r="C1" s="32"/>
      <c r="D1" s="33"/>
      <c r="E1" s="3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5"/>
      <c r="U1" s="33" t="s">
        <v>55</v>
      </c>
    </row>
    <row r="2" spans="1:21" ht="20.25" customHeight="1">
      <c r="A2" s="41" t="s">
        <v>12</v>
      </c>
      <c r="B2" s="41"/>
      <c r="C2" s="41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31.5" customHeight="1">
      <c r="A3" s="32"/>
      <c r="B3" s="32"/>
      <c r="C3" s="32"/>
      <c r="D3" s="32"/>
      <c r="E3" s="34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5"/>
      <c r="U3" s="36" t="s">
        <v>98</v>
      </c>
    </row>
    <row r="4" spans="1:21" ht="44.25" customHeight="1">
      <c r="A4" s="151" t="s">
        <v>79</v>
      </c>
      <c r="B4" s="151"/>
      <c r="C4" s="151"/>
      <c r="D4" s="147" t="s">
        <v>41</v>
      </c>
      <c r="E4" s="143" t="s">
        <v>36</v>
      </c>
      <c r="F4" s="148" t="s">
        <v>32</v>
      </c>
      <c r="G4" s="143" t="s">
        <v>15</v>
      </c>
      <c r="H4" s="143"/>
      <c r="I4" s="143"/>
      <c r="J4" s="146"/>
      <c r="K4" s="43" t="s">
        <v>48</v>
      </c>
      <c r="L4" s="43"/>
      <c r="M4" s="43"/>
      <c r="N4" s="43"/>
      <c r="O4" s="43"/>
      <c r="P4" s="43"/>
      <c r="Q4" s="43"/>
      <c r="R4" s="147" t="s">
        <v>70</v>
      </c>
      <c r="S4" s="148" t="s">
        <v>51</v>
      </c>
      <c r="T4" s="146" t="s">
        <v>17</v>
      </c>
      <c r="U4" s="144" t="s">
        <v>11</v>
      </c>
    </row>
    <row r="5" spans="1:21" ht="24" customHeight="1">
      <c r="A5" s="151"/>
      <c r="B5" s="151"/>
      <c r="C5" s="151"/>
      <c r="D5" s="147"/>
      <c r="E5" s="143"/>
      <c r="F5" s="148"/>
      <c r="G5" s="148" t="s">
        <v>45</v>
      </c>
      <c r="H5" s="143" t="s">
        <v>44</v>
      </c>
      <c r="I5" s="143" t="s">
        <v>56</v>
      </c>
      <c r="J5" s="148" t="s">
        <v>10</v>
      </c>
      <c r="K5" s="142" t="s">
        <v>45</v>
      </c>
      <c r="L5" s="149" t="s">
        <v>82</v>
      </c>
      <c r="M5" s="149" t="s">
        <v>83</v>
      </c>
      <c r="N5" s="150" t="s">
        <v>84</v>
      </c>
      <c r="O5" s="149" t="s">
        <v>23</v>
      </c>
      <c r="P5" s="149" t="s">
        <v>26</v>
      </c>
      <c r="Q5" s="149" t="s">
        <v>8</v>
      </c>
      <c r="R5" s="143"/>
      <c r="S5" s="148"/>
      <c r="T5" s="146"/>
      <c r="U5" s="144"/>
    </row>
    <row r="6" spans="1:21" ht="19.5" customHeight="1">
      <c r="A6" s="40" t="s">
        <v>39</v>
      </c>
      <c r="B6" s="38" t="s">
        <v>61</v>
      </c>
      <c r="C6" s="38" t="s">
        <v>59</v>
      </c>
      <c r="D6" s="143"/>
      <c r="E6" s="143"/>
      <c r="F6" s="148"/>
      <c r="G6" s="148"/>
      <c r="H6" s="152"/>
      <c r="I6" s="143"/>
      <c r="J6" s="148"/>
      <c r="K6" s="143"/>
      <c r="L6" s="149"/>
      <c r="M6" s="149"/>
      <c r="N6" s="150"/>
      <c r="O6" s="149"/>
      <c r="P6" s="149"/>
      <c r="Q6" s="149"/>
      <c r="R6" s="143"/>
      <c r="S6" s="148"/>
      <c r="T6" s="146"/>
      <c r="U6" s="145"/>
    </row>
    <row r="7" spans="1:21" ht="35.1" customHeight="1">
      <c r="A7" s="37" t="s">
        <v>52</v>
      </c>
      <c r="B7" s="39" t="s">
        <v>52</v>
      </c>
      <c r="C7" s="39" t="s">
        <v>52</v>
      </c>
      <c r="D7" s="39" t="s">
        <v>52</v>
      </c>
      <c r="E7" s="39" t="s">
        <v>52</v>
      </c>
      <c r="F7" s="39">
        <v>1</v>
      </c>
      <c r="G7" s="39">
        <v>2</v>
      </c>
      <c r="H7" s="39">
        <v>3</v>
      </c>
      <c r="I7" s="39">
        <v>4</v>
      </c>
      <c r="J7" s="39">
        <v>5</v>
      </c>
      <c r="K7" s="39">
        <v>6</v>
      </c>
      <c r="L7" s="39">
        <v>7</v>
      </c>
      <c r="M7" s="39">
        <v>8</v>
      </c>
      <c r="N7" s="39">
        <v>9</v>
      </c>
      <c r="O7" s="39">
        <v>10</v>
      </c>
      <c r="P7" s="39">
        <v>11</v>
      </c>
      <c r="Q7" s="39">
        <v>12</v>
      </c>
      <c r="R7" s="39">
        <v>13</v>
      </c>
      <c r="S7" s="39">
        <v>14</v>
      </c>
      <c r="T7" s="39">
        <v>15</v>
      </c>
      <c r="U7" s="39">
        <v>16</v>
      </c>
    </row>
    <row r="8" spans="1:21" s="4" customFormat="1" ht="35.1" customHeight="1">
      <c r="A8" s="7"/>
      <c r="B8" s="7"/>
      <c r="C8" s="7"/>
      <c r="D8" s="7"/>
      <c r="E8" s="8" t="s">
        <v>91</v>
      </c>
      <c r="F8" s="3">
        <v>1624326</v>
      </c>
      <c r="G8" s="3">
        <v>1524326</v>
      </c>
      <c r="H8" s="3">
        <v>1440926</v>
      </c>
      <c r="I8" s="3">
        <v>83400</v>
      </c>
      <c r="J8" s="3">
        <v>0</v>
      </c>
      <c r="K8" s="3">
        <v>100000</v>
      </c>
      <c r="L8" s="3">
        <v>100000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35.1" customHeight="1">
      <c r="A9" s="7"/>
      <c r="B9" s="7"/>
      <c r="C9" s="7"/>
      <c r="D9" s="7" t="s">
        <v>92</v>
      </c>
      <c r="E9" s="8" t="s">
        <v>93</v>
      </c>
      <c r="F9" s="3">
        <v>1624326</v>
      </c>
      <c r="G9" s="3">
        <v>1524326</v>
      </c>
      <c r="H9" s="3">
        <v>1440926</v>
      </c>
      <c r="I9" s="3">
        <v>83400</v>
      </c>
      <c r="J9" s="3">
        <v>0</v>
      </c>
      <c r="K9" s="3">
        <v>100000</v>
      </c>
      <c r="L9" s="3">
        <v>100000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35.1" customHeight="1">
      <c r="A10" s="7" t="s">
        <v>94</v>
      </c>
      <c r="B10" s="7" t="s">
        <v>95</v>
      </c>
      <c r="C10" s="7" t="s">
        <v>95</v>
      </c>
      <c r="D10" s="7" t="s">
        <v>96</v>
      </c>
      <c r="E10" s="8" t="s">
        <v>97</v>
      </c>
      <c r="F10" s="3">
        <v>1624326</v>
      </c>
      <c r="G10" s="3">
        <v>1524326</v>
      </c>
      <c r="H10" s="3">
        <v>1440926</v>
      </c>
      <c r="I10" s="3">
        <v>83400</v>
      </c>
      <c r="J10" s="3">
        <v>0</v>
      </c>
      <c r="K10" s="3">
        <v>100000</v>
      </c>
      <c r="L10" s="3">
        <v>100000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K5:K6"/>
    <mergeCell ref="U4:U6"/>
    <mergeCell ref="T4:T6"/>
    <mergeCell ref="R4:R6"/>
    <mergeCell ref="S4:S6"/>
    <mergeCell ref="Q5:Q6"/>
    <mergeCell ref="L5:L6"/>
    <mergeCell ref="M5:M6"/>
    <mergeCell ref="N5:N6"/>
    <mergeCell ref="O5:O6"/>
    <mergeCell ref="P5:P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2"/>
  <sheetViews>
    <sheetView showGridLines="0" showZeros="0" workbookViewId="0">
      <selection activeCell="G12" sqref="G12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1.5" customWidth="1"/>
    <col min="12" max="12" width="11.125" customWidth="1"/>
  </cols>
  <sheetData>
    <row r="1" spans="1:13" ht="14.25" customHeight="1">
      <c r="A1" s="45" t="s">
        <v>147</v>
      </c>
      <c r="B1" s="46"/>
      <c r="C1" s="46"/>
      <c r="D1" s="46"/>
      <c r="E1" s="47"/>
      <c r="F1" s="48"/>
      <c r="G1" s="48"/>
      <c r="H1" s="48"/>
      <c r="I1" s="48"/>
      <c r="J1" s="48"/>
      <c r="K1" s="49"/>
      <c r="L1" s="49"/>
      <c r="M1" s="48" t="s">
        <v>14</v>
      </c>
    </row>
    <row r="2" spans="1:13" ht="20.25" customHeight="1">
      <c r="A2" s="50" t="s">
        <v>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4.25" customHeight="1">
      <c r="A3" s="51"/>
      <c r="B3" s="52"/>
      <c r="C3" s="52"/>
      <c r="D3" s="52"/>
      <c r="E3" s="53"/>
      <c r="F3" s="48"/>
      <c r="G3" s="48"/>
      <c r="H3" s="48"/>
      <c r="I3" s="48"/>
      <c r="J3" s="48"/>
      <c r="K3" s="49"/>
      <c r="L3" s="49"/>
      <c r="M3" s="54" t="s">
        <v>98</v>
      </c>
    </row>
    <row r="4" spans="1:13" ht="14.25" customHeight="1">
      <c r="A4" s="153" t="s">
        <v>79</v>
      </c>
      <c r="B4" s="153"/>
      <c r="C4" s="153"/>
      <c r="D4" s="153" t="s">
        <v>41</v>
      </c>
      <c r="E4" s="154" t="s">
        <v>36</v>
      </c>
      <c r="F4" s="153" t="s">
        <v>19</v>
      </c>
      <c r="G4" s="153" t="s">
        <v>73</v>
      </c>
      <c r="H4" s="153" t="s">
        <v>75</v>
      </c>
      <c r="I4" s="153" t="s">
        <v>43</v>
      </c>
      <c r="J4" s="153" t="s">
        <v>65</v>
      </c>
      <c r="K4" s="153" t="s">
        <v>1</v>
      </c>
      <c r="L4" s="153" t="s">
        <v>4</v>
      </c>
      <c r="M4" s="155" t="s">
        <v>6</v>
      </c>
    </row>
    <row r="5" spans="1:13" ht="17.25" customHeight="1">
      <c r="A5" s="56" t="s">
        <v>39</v>
      </c>
      <c r="B5" s="56" t="s">
        <v>61</v>
      </c>
      <c r="C5" s="56" t="s">
        <v>59</v>
      </c>
      <c r="D5" s="153"/>
      <c r="E5" s="154"/>
      <c r="F5" s="153"/>
      <c r="G5" s="153"/>
      <c r="H5" s="153"/>
      <c r="I5" s="153"/>
      <c r="J5" s="153"/>
      <c r="K5" s="153"/>
      <c r="L5" s="153"/>
      <c r="M5" s="155"/>
    </row>
    <row r="6" spans="1:13" ht="14.25" customHeight="1">
      <c r="A6" s="56" t="s">
        <v>52</v>
      </c>
      <c r="B6" s="56" t="s">
        <v>52</v>
      </c>
      <c r="C6" s="56" t="s">
        <v>52</v>
      </c>
      <c r="D6" s="56" t="s">
        <v>52</v>
      </c>
      <c r="E6" s="56" t="s">
        <v>52</v>
      </c>
      <c r="F6" s="55">
        <v>1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 t="s">
        <v>27</v>
      </c>
      <c r="M6" s="57">
        <v>8</v>
      </c>
    </row>
    <row r="7" spans="1:13" s="4" customFormat="1" ht="14.25" customHeight="1">
      <c r="A7" s="7"/>
      <c r="B7" s="7"/>
      <c r="C7" s="7"/>
      <c r="D7" s="7"/>
      <c r="E7" s="7" t="s">
        <v>91</v>
      </c>
      <c r="F7" s="3">
        <v>1624326</v>
      </c>
      <c r="G7" s="3">
        <v>1624326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14.25" customHeight="1">
      <c r="A8" s="7"/>
      <c r="B8" s="7"/>
      <c r="C8" s="7"/>
      <c r="D8" s="7" t="s">
        <v>92</v>
      </c>
      <c r="E8" s="7" t="s">
        <v>93</v>
      </c>
      <c r="F8" s="3">
        <v>1624326</v>
      </c>
      <c r="G8" s="3">
        <v>1624326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4.25" customHeight="1">
      <c r="A9" s="7" t="s">
        <v>94</v>
      </c>
      <c r="B9" s="7" t="s">
        <v>95</v>
      </c>
      <c r="C9" s="7" t="s">
        <v>95</v>
      </c>
      <c r="D9" s="7" t="s">
        <v>96</v>
      </c>
      <c r="E9" s="7" t="s">
        <v>97</v>
      </c>
      <c r="F9" s="3">
        <v>1624326</v>
      </c>
      <c r="G9" s="3">
        <v>1624326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36"/>
  <sheetViews>
    <sheetView showGridLines="0" showZeros="0" workbookViewId="0">
      <selection activeCell="AD22" sqref="AD22"/>
    </sheetView>
  </sheetViews>
  <sheetFormatPr defaultRowHeight="14.25"/>
  <cols>
    <col min="1" max="1" width="6.125" customWidth="1"/>
    <col min="2" max="2" width="6" customWidth="1"/>
    <col min="3" max="3" width="5.125" customWidth="1"/>
    <col min="4" max="4" width="8.625" customWidth="1"/>
    <col min="5" max="5" width="23.25" customWidth="1"/>
    <col min="6" max="6" width="11.625" customWidth="1"/>
    <col min="7" max="7" width="12.75" customWidth="1"/>
    <col min="8" max="8" width="13.875" customWidth="1"/>
    <col min="9" max="9" width="11.25" customWidth="1"/>
    <col min="10" max="10" width="10.125" hidden="1" customWidth="1"/>
    <col min="11" max="19" width="9" hidden="1" customWidth="1"/>
    <col min="20" max="20" width="12.25" customWidth="1"/>
    <col min="21" max="21" width="9" hidden="1" customWidth="1"/>
    <col min="22" max="22" width="14.375" customWidth="1"/>
    <col min="23" max="23" width="0.125" hidden="1" customWidth="1"/>
    <col min="24" max="24" width="9" hidden="1" customWidth="1"/>
    <col min="25" max="25" width="12.125" customWidth="1"/>
    <col min="26" max="29" width="9" hidden="1" customWidth="1"/>
  </cols>
  <sheetData>
    <row r="1" spans="1:29" ht="14.25" customHeight="1">
      <c r="A1" s="59"/>
      <c r="B1" s="60"/>
      <c r="C1" s="60"/>
      <c r="D1" s="61"/>
      <c r="E1" s="62"/>
      <c r="F1" s="63"/>
      <c r="G1" s="63"/>
      <c r="H1" s="63"/>
      <c r="I1" s="63"/>
      <c r="J1" s="63"/>
      <c r="K1" s="63"/>
      <c r="L1" s="63"/>
      <c r="M1" s="63"/>
      <c r="N1" s="63"/>
      <c r="O1" s="64"/>
      <c r="P1" s="64"/>
      <c r="Q1" s="64"/>
      <c r="R1" s="64"/>
      <c r="S1" s="64"/>
      <c r="T1" s="58"/>
      <c r="U1" s="58"/>
      <c r="V1" s="58"/>
      <c r="W1" s="58"/>
      <c r="X1" s="58"/>
      <c r="Y1" s="58"/>
      <c r="Z1" s="58"/>
      <c r="AA1" s="58"/>
      <c r="AB1" s="58"/>
      <c r="AC1" s="63" t="s">
        <v>30</v>
      </c>
    </row>
    <row r="2" spans="1:29" ht="20.25" customHeight="1">
      <c r="A2" s="65" t="s">
        <v>38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58"/>
      <c r="V2" s="58"/>
      <c r="W2" s="58"/>
      <c r="X2" s="58"/>
      <c r="Y2" s="58"/>
      <c r="Z2" s="58"/>
      <c r="AA2" s="58"/>
      <c r="AB2" s="58"/>
      <c r="AC2" s="58"/>
    </row>
    <row r="3" spans="1:29" ht="39" customHeight="1">
      <c r="A3" s="66"/>
      <c r="B3" s="67"/>
      <c r="C3" s="67"/>
      <c r="D3" s="68"/>
      <c r="E3" s="69"/>
      <c r="F3" s="63"/>
      <c r="G3" s="70"/>
      <c r="H3" s="70"/>
      <c r="I3" s="70"/>
      <c r="J3" s="70"/>
      <c r="K3" s="70"/>
      <c r="L3" s="70"/>
      <c r="M3" s="70"/>
      <c r="N3" s="58"/>
      <c r="O3" s="78"/>
      <c r="P3" s="78"/>
      <c r="Q3" s="78"/>
      <c r="R3" s="69"/>
      <c r="S3" s="69"/>
      <c r="T3" s="58"/>
      <c r="U3" s="58"/>
      <c r="V3" s="58"/>
      <c r="W3" s="58"/>
      <c r="X3" s="58"/>
      <c r="Y3" s="58"/>
      <c r="Z3" s="58"/>
      <c r="AA3" s="58"/>
      <c r="AB3" s="58"/>
      <c r="AC3" s="71" t="s">
        <v>98</v>
      </c>
    </row>
    <row r="4" spans="1:29" ht="36" customHeight="1">
      <c r="A4" s="159" t="s">
        <v>79</v>
      </c>
      <c r="B4" s="159"/>
      <c r="C4" s="159"/>
      <c r="D4" s="160" t="s">
        <v>41</v>
      </c>
      <c r="E4" s="156" t="s">
        <v>36</v>
      </c>
      <c r="F4" s="161" t="s">
        <v>58</v>
      </c>
      <c r="G4" s="156" t="s">
        <v>69</v>
      </c>
      <c r="H4" s="157" t="s">
        <v>29</v>
      </c>
      <c r="I4" s="156" t="s">
        <v>37</v>
      </c>
      <c r="J4" s="163" t="s">
        <v>117</v>
      </c>
      <c r="K4" s="163" t="s">
        <v>118</v>
      </c>
      <c r="L4" s="163" t="s">
        <v>119</v>
      </c>
      <c r="M4" s="163" t="s">
        <v>120</v>
      </c>
      <c r="N4" s="79" t="s">
        <v>121</v>
      </c>
      <c r="O4" s="79"/>
      <c r="P4" s="79"/>
      <c r="Q4" s="79"/>
      <c r="R4" s="163" t="s">
        <v>122</v>
      </c>
      <c r="S4" s="163" t="s">
        <v>123</v>
      </c>
      <c r="T4" s="81" t="s">
        <v>77</v>
      </c>
      <c r="U4" s="82"/>
      <c r="V4" s="82"/>
      <c r="W4" s="82"/>
      <c r="X4" s="82"/>
      <c r="Y4" s="82"/>
      <c r="Z4" s="82"/>
      <c r="AA4" s="82"/>
      <c r="AB4" s="162" t="s">
        <v>124</v>
      </c>
      <c r="AC4" s="162" t="s">
        <v>125</v>
      </c>
    </row>
    <row r="5" spans="1:29" ht="37.5" customHeight="1">
      <c r="A5" s="72" t="s">
        <v>39</v>
      </c>
      <c r="B5" s="72" t="s">
        <v>61</v>
      </c>
      <c r="C5" s="72" t="s">
        <v>59</v>
      </c>
      <c r="D5" s="156"/>
      <c r="E5" s="156"/>
      <c r="F5" s="161"/>
      <c r="G5" s="156"/>
      <c r="H5" s="158"/>
      <c r="I5" s="156"/>
      <c r="J5" s="164"/>
      <c r="K5" s="164"/>
      <c r="L5" s="164"/>
      <c r="M5" s="164"/>
      <c r="N5" s="75" t="s">
        <v>45</v>
      </c>
      <c r="O5" s="76" t="s">
        <v>50</v>
      </c>
      <c r="P5" s="76" t="s">
        <v>22</v>
      </c>
      <c r="Q5" s="77" t="s">
        <v>21</v>
      </c>
      <c r="R5" s="164"/>
      <c r="S5" s="164"/>
      <c r="T5" s="83" t="s">
        <v>45</v>
      </c>
      <c r="U5" s="86" t="s">
        <v>126</v>
      </c>
      <c r="V5" s="86" t="s">
        <v>127</v>
      </c>
      <c r="W5" s="86" t="s">
        <v>128</v>
      </c>
      <c r="X5" s="86" t="s">
        <v>129</v>
      </c>
      <c r="Y5" s="86" t="s">
        <v>88</v>
      </c>
      <c r="Z5" s="86" t="s">
        <v>89</v>
      </c>
      <c r="AA5" s="86" t="s">
        <v>77</v>
      </c>
      <c r="AB5" s="162"/>
      <c r="AC5" s="162"/>
    </row>
    <row r="6" spans="1:29" ht="34.5" customHeight="1">
      <c r="A6" s="73" t="s">
        <v>52</v>
      </c>
      <c r="B6" s="74" t="s">
        <v>52</v>
      </c>
      <c r="C6" s="74" t="s">
        <v>52</v>
      </c>
      <c r="D6" s="73" t="s">
        <v>52</v>
      </c>
      <c r="E6" s="73" t="s">
        <v>52</v>
      </c>
      <c r="F6" s="74">
        <v>1</v>
      </c>
      <c r="G6" s="73">
        <v>2</v>
      </c>
      <c r="H6" s="74">
        <v>3</v>
      </c>
      <c r="I6" s="73">
        <v>4</v>
      </c>
      <c r="J6" s="74">
        <v>5</v>
      </c>
      <c r="K6" s="73">
        <v>6</v>
      </c>
      <c r="L6" s="74">
        <v>7</v>
      </c>
      <c r="M6" s="73">
        <v>8</v>
      </c>
      <c r="N6" s="74">
        <v>9</v>
      </c>
      <c r="O6" s="73">
        <v>10</v>
      </c>
      <c r="P6" s="74">
        <v>11</v>
      </c>
      <c r="Q6" s="73">
        <v>12</v>
      </c>
      <c r="R6" s="74">
        <v>13</v>
      </c>
      <c r="S6" s="84">
        <v>14</v>
      </c>
      <c r="T6" s="85">
        <v>15</v>
      </c>
      <c r="U6" s="84">
        <v>16</v>
      </c>
      <c r="V6" s="85">
        <v>17</v>
      </c>
      <c r="W6" s="84">
        <v>18</v>
      </c>
      <c r="X6" s="85">
        <v>19</v>
      </c>
      <c r="Y6" s="84">
        <v>20</v>
      </c>
      <c r="Z6" s="85">
        <v>21</v>
      </c>
      <c r="AA6" s="84">
        <v>22</v>
      </c>
      <c r="AB6" s="85">
        <v>23</v>
      </c>
      <c r="AC6" s="84">
        <v>24</v>
      </c>
    </row>
    <row r="7" spans="1:29" s="4" customFormat="1" ht="24.95" customHeight="1">
      <c r="A7" s="7"/>
      <c r="B7" s="7"/>
      <c r="C7" s="7"/>
      <c r="D7" s="7"/>
      <c r="E7" s="8" t="s">
        <v>91</v>
      </c>
      <c r="F7" s="3">
        <v>1440926</v>
      </c>
      <c r="G7" s="3">
        <v>305580</v>
      </c>
      <c r="H7" s="3">
        <v>889290</v>
      </c>
      <c r="I7" s="3">
        <v>199144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0">
        <v>46912</v>
      </c>
      <c r="U7" s="10">
        <v>0</v>
      </c>
      <c r="V7" s="10">
        <v>27312</v>
      </c>
      <c r="W7" s="10">
        <v>0</v>
      </c>
      <c r="X7" s="10">
        <v>0</v>
      </c>
      <c r="Y7" s="10">
        <v>19600</v>
      </c>
      <c r="Z7" s="10">
        <v>0</v>
      </c>
      <c r="AA7" s="10">
        <v>0</v>
      </c>
      <c r="AB7" s="10">
        <v>0</v>
      </c>
      <c r="AC7" s="10">
        <v>0</v>
      </c>
    </row>
    <row r="8" spans="1:29" ht="24.95" customHeight="1">
      <c r="A8" s="7"/>
      <c r="B8" s="7"/>
      <c r="C8" s="7"/>
      <c r="D8" s="7" t="s">
        <v>92</v>
      </c>
      <c r="E8" s="8" t="s">
        <v>93</v>
      </c>
      <c r="F8" s="3">
        <v>1440926</v>
      </c>
      <c r="G8" s="3">
        <v>305580</v>
      </c>
      <c r="H8" s="3">
        <v>889290</v>
      </c>
      <c r="I8" s="3">
        <v>199144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0">
        <v>46912</v>
      </c>
      <c r="U8" s="10">
        <v>0</v>
      </c>
      <c r="V8" s="10">
        <v>27312</v>
      </c>
      <c r="W8" s="10">
        <v>0</v>
      </c>
      <c r="X8" s="10">
        <v>0</v>
      </c>
      <c r="Y8" s="10">
        <v>19600</v>
      </c>
      <c r="Z8" s="10">
        <v>0</v>
      </c>
      <c r="AA8" s="10">
        <v>0</v>
      </c>
      <c r="AB8" s="10">
        <v>0</v>
      </c>
      <c r="AC8" s="10">
        <v>0</v>
      </c>
    </row>
    <row r="9" spans="1:29" ht="30.75" customHeight="1">
      <c r="A9" s="7" t="s">
        <v>94</v>
      </c>
      <c r="B9" s="7" t="s">
        <v>95</v>
      </c>
      <c r="C9" s="7" t="s">
        <v>95</v>
      </c>
      <c r="D9" s="7" t="s">
        <v>96</v>
      </c>
      <c r="E9" s="8" t="s">
        <v>97</v>
      </c>
      <c r="F9" s="3">
        <v>1440926</v>
      </c>
      <c r="G9" s="3">
        <v>305580</v>
      </c>
      <c r="H9" s="3">
        <v>889290</v>
      </c>
      <c r="I9" s="3">
        <v>199144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0">
        <v>46912</v>
      </c>
      <c r="U9" s="10">
        <v>0</v>
      </c>
      <c r="V9" s="10">
        <v>27312</v>
      </c>
      <c r="W9" s="10">
        <v>0</v>
      </c>
      <c r="X9" s="10">
        <v>0</v>
      </c>
      <c r="Y9" s="10">
        <v>19600</v>
      </c>
      <c r="Z9" s="10">
        <v>0</v>
      </c>
      <c r="AA9" s="10">
        <v>0</v>
      </c>
      <c r="AB9" s="10">
        <v>0</v>
      </c>
      <c r="AC9" s="10">
        <v>0</v>
      </c>
    </row>
    <row r="10" spans="1:29" ht="14.2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 ht="14.2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 ht="14.2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80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29" ht="14.25" customHeight="1"/>
    <row r="14" spans="1:29" ht="14.25" customHeight="1"/>
    <row r="15" spans="1:29" ht="14.25" customHeight="1"/>
    <row r="16" spans="1:2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</sheetData>
  <sheetProtection formatCells="0" formatColumns="0" formatRows="0"/>
  <mergeCells count="15"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29"/>
  <sheetViews>
    <sheetView showGridLines="0" showZeros="0" workbookViewId="0">
      <selection activeCell="G9" sqref="G9"/>
    </sheetView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11.75" customWidth="1"/>
    <col min="7" max="7" width="9.25" customWidth="1"/>
    <col min="8" max="8" width="7" customWidth="1"/>
    <col min="9" max="10" width="7" hidden="1" customWidth="1"/>
    <col min="11" max="11" width="7" customWidth="1"/>
    <col min="12" max="12" width="8.625" customWidth="1"/>
    <col min="13" max="13" width="7" hidden="1" customWidth="1"/>
    <col min="14" max="14" width="8.875" customWidth="1"/>
    <col min="15" max="15" width="7" customWidth="1"/>
    <col min="16" max="16" width="9.5" customWidth="1"/>
    <col min="17" max="17" width="7" customWidth="1"/>
    <col min="18" max="18" width="9.5" customWidth="1"/>
    <col min="19" max="21" width="7" hidden="1" customWidth="1"/>
    <col min="22" max="22" width="7" customWidth="1"/>
    <col min="23" max="27" width="7" hidden="1" customWidth="1"/>
  </cols>
  <sheetData>
    <row r="1" spans="1:27" ht="14.25" customHeight="1">
      <c r="A1" s="87"/>
      <c r="B1" s="88"/>
      <c r="C1" s="88"/>
      <c r="D1" s="89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 t="s">
        <v>62</v>
      </c>
    </row>
    <row r="2" spans="1:27" ht="20.25" customHeight="1">
      <c r="A2" s="92" t="s">
        <v>28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ht="14.25" customHeight="1">
      <c r="A3" s="93"/>
      <c r="B3" s="94"/>
      <c r="C3" s="94"/>
      <c r="D3" s="95"/>
      <c r="E3" s="96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8" t="s">
        <v>98</v>
      </c>
    </row>
    <row r="4" spans="1:27" ht="18.75" customHeight="1">
      <c r="A4" s="168" t="s">
        <v>79</v>
      </c>
      <c r="B4" s="168"/>
      <c r="C4" s="168"/>
      <c r="D4" s="170" t="s">
        <v>41</v>
      </c>
      <c r="E4" s="169" t="s">
        <v>36</v>
      </c>
      <c r="F4" s="165" t="s">
        <v>32</v>
      </c>
      <c r="G4" s="165" t="s">
        <v>66</v>
      </c>
      <c r="H4" s="165" t="s">
        <v>31</v>
      </c>
      <c r="I4" s="165" t="s">
        <v>130</v>
      </c>
      <c r="J4" s="165" t="s">
        <v>131</v>
      </c>
      <c r="K4" s="165" t="s">
        <v>132</v>
      </c>
      <c r="L4" s="165" t="s">
        <v>133</v>
      </c>
      <c r="M4" s="165" t="s">
        <v>86</v>
      </c>
      <c r="N4" s="165" t="s">
        <v>134</v>
      </c>
      <c r="O4" s="165" t="s">
        <v>135</v>
      </c>
      <c r="P4" s="165" t="s">
        <v>136</v>
      </c>
      <c r="Q4" s="165" t="s">
        <v>137</v>
      </c>
      <c r="R4" s="165" t="s">
        <v>138</v>
      </c>
      <c r="S4" s="166" t="s">
        <v>87</v>
      </c>
      <c r="T4" s="165" t="s">
        <v>139</v>
      </c>
      <c r="U4" s="166" t="s">
        <v>140</v>
      </c>
      <c r="V4" s="166" t="s">
        <v>141</v>
      </c>
      <c r="W4" s="107" t="s">
        <v>142</v>
      </c>
      <c r="X4" s="103"/>
      <c r="Y4" s="103"/>
      <c r="Z4" s="103"/>
      <c r="AA4" s="103"/>
    </row>
    <row r="5" spans="1:27" ht="37.5" customHeight="1">
      <c r="A5" s="99" t="s">
        <v>39</v>
      </c>
      <c r="B5" s="99" t="s">
        <v>61</v>
      </c>
      <c r="C5" s="99" t="s">
        <v>59</v>
      </c>
      <c r="D5" s="165"/>
      <c r="E5" s="169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7"/>
      <c r="T5" s="165"/>
      <c r="U5" s="167"/>
      <c r="V5" s="167"/>
      <c r="W5" s="106" t="s">
        <v>45</v>
      </c>
      <c r="X5" s="104" t="s">
        <v>143</v>
      </c>
      <c r="Y5" s="104" t="s">
        <v>144</v>
      </c>
      <c r="Z5" s="105" t="s">
        <v>145</v>
      </c>
      <c r="AA5" s="102" t="s">
        <v>64</v>
      </c>
    </row>
    <row r="6" spans="1:27" ht="30" customHeight="1">
      <c r="A6" s="100" t="s">
        <v>52</v>
      </c>
      <c r="B6" s="100" t="s">
        <v>52</v>
      </c>
      <c r="C6" s="100" t="s">
        <v>52</v>
      </c>
      <c r="D6" s="100" t="s">
        <v>52</v>
      </c>
      <c r="E6" s="100" t="s">
        <v>52</v>
      </c>
      <c r="F6" s="101">
        <v>1</v>
      </c>
      <c r="G6" s="101">
        <v>2</v>
      </c>
      <c r="H6" s="101">
        <v>3</v>
      </c>
      <c r="I6" s="101">
        <v>4</v>
      </c>
      <c r="J6" s="101">
        <v>5</v>
      </c>
      <c r="K6" s="101">
        <v>6</v>
      </c>
      <c r="L6" s="101">
        <v>7</v>
      </c>
      <c r="M6" s="101">
        <v>8</v>
      </c>
      <c r="N6" s="101">
        <v>9</v>
      </c>
      <c r="O6" s="101">
        <v>10</v>
      </c>
      <c r="P6" s="101">
        <v>11</v>
      </c>
      <c r="Q6" s="101">
        <v>12</v>
      </c>
      <c r="R6" s="101">
        <v>13</v>
      </c>
      <c r="S6" s="101">
        <v>14</v>
      </c>
      <c r="T6" s="101">
        <v>15</v>
      </c>
      <c r="U6" s="101">
        <v>16</v>
      </c>
      <c r="V6" s="101">
        <v>17</v>
      </c>
      <c r="W6" s="101">
        <v>18</v>
      </c>
      <c r="X6" s="101">
        <v>19</v>
      </c>
      <c r="Y6" s="101">
        <v>20</v>
      </c>
      <c r="Z6" s="101">
        <v>21</v>
      </c>
      <c r="AA6" s="101">
        <v>22</v>
      </c>
    </row>
    <row r="7" spans="1:27" s="4" customFormat="1" ht="30" customHeight="1">
      <c r="A7" s="7"/>
      <c r="B7" s="7"/>
      <c r="C7" s="7"/>
      <c r="D7" s="7"/>
      <c r="E7" s="8" t="s">
        <v>91</v>
      </c>
      <c r="F7" s="3">
        <v>83400</v>
      </c>
      <c r="G7" s="3">
        <v>4900</v>
      </c>
      <c r="H7" s="3">
        <v>2600</v>
      </c>
      <c r="I7" s="3">
        <v>0</v>
      </c>
      <c r="J7" s="3">
        <v>0</v>
      </c>
      <c r="K7" s="3">
        <v>0</v>
      </c>
      <c r="L7" s="3">
        <v>2000</v>
      </c>
      <c r="M7" s="3">
        <v>0</v>
      </c>
      <c r="N7" s="3">
        <v>32000</v>
      </c>
      <c r="O7" s="3">
        <v>0</v>
      </c>
      <c r="P7" s="3">
        <v>20000</v>
      </c>
      <c r="Q7" s="3">
        <v>1420</v>
      </c>
      <c r="R7" s="3">
        <v>20000</v>
      </c>
      <c r="S7" s="3">
        <v>0</v>
      </c>
      <c r="T7" s="3">
        <v>0</v>
      </c>
      <c r="U7" s="3">
        <v>0</v>
      </c>
      <c r="V7" s="3">
        <v>480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30" customHeight="1">
      <c r="A8" s="7"/>
      <c r="B8" s="7"/>
      <c r="C8" s="7"/>
      <c r="D8" s="7" t="s">
        <v>92</v>
      </c>
      <c r="E8" s="8" t="s">
        <v>93</v>
      </c>
      <c r="F8" s="3">
        <v>83400</v>
      </c>
      <c r="G8" s="3">
        <v>4900</v>
      </c>
      <c r="H8" s="3">
        <v>2600</v>
      </c>
      <c r="I8" s="3">
        <v>0</v>
      </c>
      <c r="J8" s="3">
        <v>0</v>
      </c>
      <c r="K8" s="3">
        <v>0</v>
      </c>
      <c r="L8" s="3">
        <v>2000</v>
      </c>
      <c r="M8" s="3">
        <v>0</v>
      </c>
      <c r="N8" s="3">
        <v>32000</v>
      </c>
      <c r="O8" s="3">
        <v>0</v>
      </c>
      <c r="P8" s="3">
        <v>20000</v>
      </c>
      <c r="Q8" s="3">
        <v>1420</v>
      </c>
      <c r="R8" s="3">
        <v>20000</v>
      </c>
      <c r="S8" s="3">
        <v>0</v>
      </c>
      <c r="T8" s="3">
        <v>0</v>
      </c>
      <c r="U8" s="3">
        <v>0</v>
      </c>
      <c r="V8" s="3">
        <v>480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30" customHeight="1">
      <c r="A9" s="7" t="s">
        <v>94</v>
      </c>
      <c r="B9" s="7" t="s">
        <v>95</v>
      </c>
      <c r="C9" s="7" t="s">
        <v>95</v>
      </c>
      <c r="D9" s="7" t="s">
        <v>96</v>
      </c>
      <c r="E9" s="8" t="s">
        <v>97</v>
      </c>
      <c r="F9" s="3">
        <v>83400</v>
      </c>
      <c r="G9" s="3">
        <v>4900</v>
      </c>
      <c r="H9" s="3">
        <v>2600</v>
      </c>
      <c r="I9" s="3">
        <v>0</v>
      </c>
      <c r="J9" s="3">
        <v>0</v>
      </c>
      <c r="K9" s="3">
        <v>0</v>
      </c>
      <c r="L9" s="3">
        <v>2000</v>
      </c>
      <c r="M9" s="3">
        <v>0</v>
      </c>
      <c r="N9" s="3">
        <v>32000</v>
      </c>
      <c r="O9" s="3">
        <v>0</v>
      </c>
      <c r="P9" s="3">
        <v>20000</v>
      </c>
      <c r="Q9" s="3">
        <v>1420</v>
      </c>
      <c r="R9" s="3">
        <v>20000</v>
      </c>
      <c r="S9" s="3">
        <v>0</v>
      </c>
      <c r="T9" s="3">
        <v>0</v>
      </c>
      <c r="U9" s="3">
        <v>0</v>
      </c>
      <c r="V9" s="3">
        <v>480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</sheetData>
  <sheetProtection formatCells="0" formatColumns="0" formatRows="0"/>
  <mergeCells count="20">
    <mergeCell ref="A4:C4"/>
    <mergeCell ref="F4:F5"/>
    <mergeCell ref="E4:E5"/>
    <mergeCell ref="D4:D5"/>
    <mergeCell ref="I4:I5"/>
    <mergeCell ref="G4:G5"/>
    <mergeCell ref="H4:H5"/>
    <mergeCell ref="J4:J5"/>
    <mergeCell ref="K4:K5"/>
    <mergeCell ref="V4:V5"/>
    <mergeCell ref="T4:T5"/>
    <mergeCell ref="U4:U5"/>
    <mergeCell ref="L4:L5"/>
    <mergeCell ref="O4:O5"/>
    <mergeCell ref="M4:M5"/>
    <mergeCell ref="N4:N5"/>
    <mergeCell ref="S4:S5"/>
    <mergeCell ref="P4:P5"/>
    <mergeCell ref="Q4:Q5"/>
    <mergeCell ref="R4:R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 t="s">
        <v>71</v>
      </c>
    </row>
    <row r="2" spans="1:15" ht="20.25" customHeight="1">
      <c r="A2" s="110" t="s">
        <v>74</v>
      </c>
      <c r="B2" s="110"/>
      <c r="C2" s="110"/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4.2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12" t="s">
        <v>98</v>
      </c>
    </row>
    <row r="4" spans="1:15" ht="23.25" customHeight="1">
      <c r="A4" s="174" t="s">
        <v>79</v>
      </c>
      <c r="B4" s="174"/>
      <c r="C4" s="174"/>
      <c r="D4" s="175" t="s">
        <v>41</v>
      </c>
      <c r="E4" s="171" t="s">
        <v>36</v>
      </c>
      <c r="F4" s="171" t="s">
        <v>60</v>
      </c>
      <c r="G4" s="171" t="s">
        <v>25</v>
      </c>
      <c r="H4" s="172" t="s">
        <v>99</v>
      </c>
      <c r="I4" s="171" t="s">
        <v>53</v>
      </c>
      <c r="J4" s="171" t="s">
        <v>7</v>
      </c>
      <c r="K4" s="171" t="s">
        <v>24</v>
      </c>
      <c r="L4" s="171" t="s">
        <v>100</v>
      </c>
      <c r="M4" s="171" t="s">
        <v>13</v>
      </c>
      <c r="N4" s="171" t="s">
        <v>57</v>
      </c>
      <c r="O4" s="172" t="s">
        <v>54</v>
      </c>
    </row>
    <row r="5" spans="1:15" ht="23.25" customHeight="1">
      <c r="A5" s="113" t="s">
        <v>39</v>
      </c>
      <c r="B5" s="113" t="s">
        <v>61</v>
      </c>
      <c r="C5" s="113" t="s">
        <v>59</v>
      </c>
      <c r="D5" s="171"/>
      <c r="E5" s="171"/>
      <c r="F5" s="171"/>
      <c r="G5" s="171"/>
      <c r="H5" s="173"/>
      <c r="I5" s="171"/>
      <c r="J5" s="171"/>
      <c r="K5" s="171"/>
      <c r="L5" s="171"/>
      <c r="M5" s="171"/>
      <c r="N5" s="171"/>
      <c r="O5" s="173"/>
    </row>
    <row r="6" spans="1:15" ht="14.25" customHeight="1">
      <c r="A6" s="114" t="s">
        <v>52</v>
      </c>
      <c r="B6" s="114" t="s">
        <v>52</v>
      </c>
      <c r="C6" s="114" t="s">
        <v>52</v>
      </c>
      <c r="D6" s="114" t="s">
        <v>52</v>
      </c>
      <c r="E6" s="114" t="s">
        <v>52</v>
      </c>
      <c r="F6" s="114">
        <v>1</v>
      </c>
      <c r="G6" s="115">
        <v>2</v>
      </c>
      <c r="H6" s="114">
        <v>3</v>
      </c>
      <c r="I6" s="115">
        <v>4</v>
      </c>
      <c r="J6" s="114">
        <v>5</v>
      </c>
      <c r="K6" s="115">
        <v>6</v>
      </c>
      <c r="L6" s="114">
        <v>7</v>
      </c>
      <c r="M6" s="115">
        <v>8</v>
      </c>
      <c r="N6" s="114">
        <v>9</v>
      </c>
      <c r="O6" s="115">
        <v>10</v>
      </c>
    </row>
    <row r="7" spans="1:15" s="4" customFormat="1" ht="14.25" customHeight="1">
      <c r="A7" s="7"/>
      <c r="B7" s="7"/>
      <c r="C7" s="7"/>
      <c r="D7" s="7"/>
      <c r="E7" s="8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N4:N5"/>
    <mergeCell ref="L4:L5"/>
    <mergeCell ref="M4:M5"/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20"/>
  <sheetViews>
    <sheetView showGridLines="0" showZeros="0" tabSelected="1" workbookViewId="0">
      <selection activeCell="L24" sqref="L24:L25"/>
    </sheetView>
  </sheetViews>
  <sheetFormatPr defaultRowHeight="14.25"/>
  <cols>
    <col min="1" max="1" width="10.875" customWidth="1"/>
    <col min="2" max="2" width="8.875" customWidth="1"/>
    <col min="3" max="3" width="9.75" customWidth="1"/>
    <col min="4" max="4" width="9" hidden="1" customWidth="1"/>
    <col min="5" max="6" width="20.5" customWidth="1"/>
    <col min="7" max="7" width="17" customWidth="1"/>
    <col min="8" max="8" width="10" hidden="1" customWidth="1"/>
    <col min="9" max="10" width="6.75" hidden="1" customWidth="1"/>
    <col min="11" max="11" width="14.875" customWidth="1"/>
    <col min="12" max="12" width="14.25" customWidth="1"/>
    <col min="13" max="15" width="8" hidden="1" customWidth="1"/>
    <col min="16" max="17" width="9" hidden="1" customWidth="1"/>
  </cols>
  <sheetData>
    <row r="1" spans="1:17" ht="14.25" customHeight="1">
      <c r="A1" s="117"/>
      <c r="B1" s="118"/>
      <c r="C1" s="118"/>
      <c r="D1" s="119"/>
      <c r="E1" s="120"/>
      <c r="F1" s="120"/>
      <c r="G1" s="121"/>
      <c r="H1" s="121"/>
      <c r="I1" s="121"/>
      <c r="J1" s="122"/>
      <c r="K1" s="123"/>
      <c r="L1" s="123"/>
      <c r="M1" s="123"/>
      <c r="N1" s="124"/>
      <c r="O1" s="116"/>
      <c r="P1" s="116"/>
      <c r="Q1" s="123" t="s">
        <v>67</v>
      </c>
    </row>
    <row r="2" spans="1:17" ht="20.25" customHeight="1">
      <c r="A2" s="125" t="s">
        <v>40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16"/>
      <c r="P2" s="116"/>
      <c r="Q2" s="125"/>
    </row>
    <row r="3" spans="1:17" ht="15" customHeight="1">
      <c r="A3" s="126"/>
      <c r="B3" s="127"/>
      <c r="C3" s="127"/>
      <c r="D3" s="128"/>
      <c r="E3" s="129"/>
      <c r="F3" s="129"/>
      <c r="G3" s="130"/>
      <c r="H3" s="130"/>
      <c r="I3" s="130"/>
      <c r="J3" s="131"/>
      <c r="K3" s="131"/>
      <c r="L3" s="131"/>
      <c r="M3" s="131"/>
      <c r="N3" s="132"/>
      <c r="O3" s="116"/>
      <c r="P3" s="116"/>
      <c r="Q3" s="133" t="s">
        <v>98</v>
      </c>
    </row>
    <row r="4" spans="1:17" ht="19.5" customHeight="1">
      <c r="A4" s="176" t="s">
        <v>79</v>
      </c>
      <c r="B4" s="176"/>
      <c r="C4" s="176"/>
      <c r="D4" s="177" t="s">
        <v>41</v>
      </c>
      <c r="E4" s="178" t="s">
        <v>46</v>
      </c>
      <c r="F4" s="181" t="s">
        <v>90</v>
      </c>
      <c r="G4" s="176" t="s">
        <v>146</v>
      </c>
      <c r="H4" s="179" t="s">
        <v>85</v>
      </c>
      <c r="I4" s="176" t="s">
        <v>47</v>
      </c>
      <c r="J4" s="176" t="s">
        <v>35</v>
      </c>
      <c r="K4" s="176" t="s">
        <v>60</v>
      </c>
      <c r="L4" s="183" t="s">
        <v>82</v>
      </c>
      <c r="M4" s="183" t="s">
        <v>83</v>
      </c>
      <c r="N4" s="185" t="s">
        <v>84</v>
      </c>
      <c r="O4" s="183" t="s">
        <v>23</v>
      </c>
      <c r="P4" s="183" t="s">
        <v>26</v>
      </c>
      <c r="Q4" s="183" t="s">
        <v>8</v>
      </c>
    </row>
    <row r="5" spans="1:17" ht="18.75" customHeight="1">
      <c r="A5" s="134" t="s">
        <v>39</v>
      </c>
      <c r="B5" s="134" t="s">
        <v>61</v>
      </c>
      <c r="C5" s="134" t="s">
        <v>59</v>
      </c>
      <c r="D5" s="178"/>
      <c r="E5" s="178"/>
      <c r="F5" s="182"/>
      <c r="G5" s="176"/>
      <c r="H5" s="180"/>
      <c r="I5" s="176"/>
      <c r="J5" s="176"/>
      <c r="K5" s="176"/>
      <c r="L5" s="184"/>
      <c r="M5" s="184"/>
      <c r="N5" s="184"/>
      <c r="O5" s="184"/>
      <c r="P5" s="184"/>
      <c r="Q5" s="184"/>
    </row>
    <row r="6" spans="1:17" ht="24.95" customHeight="1">
      <c r="A6" s="135" t="s">
        <v>52</v>
      </c>
      <c r="B6" s="135" t="s">
        <v>52</v>
      </c>
      <c r="C6" s="135" t="s">
        <v>52</v>
      </c>
      <c r="D6" s="135" t="s">
        <v>52</v>
      </c>
      <c r="E6" s="136" t="s">
        <v>52</v>
      </c>
      <c r="F6" s="136" t="s">
        <v>52</v>
      </c>
      <c r="G6" s="137">
        <v>1</v>
      </c>
      <c r="H6" s="137">
        <v>2</v>
      </c>
      <c r="I6" s="137">
        <v>3</v>
      </c>
      <c r="J6" s="137">
        <v>4</v>
      </c>
      <c r="K6" s="137">
        <v>5</v>
      </c>
      <c r="L6" s="137">
        <v>6</v>
      </c>
      <c r="M6" s="137">
        <v>7</v>
      </c>
      <c r="N6" s="137">
        <v>8</v>
      </c>
      <c r="O6" s="137">
        <v>9</v>
      </c>
      <c r="P6" s="137">
        <v>10</v>
      </c>
      <c r="Q6" s="137">
        <v>11</v>
      </c>
    </row>
    <row r="7" spans="1:17" s="4" customFormat="1" ht="24.95" customHeight="1">
      <c r="A7" s="7"/>
      <c r="B7" s="7"/>
      <c r="C7" s="7"/>
      <c r="D7" s="7"/>
      <c r="E7" s="8" t="s">
        <v>91</v>
      </c>
      <c r="F7" s="8"/>
      <c r="G7" s="8"/>
      <c r="H7" s="7"/>
      <c r="I7" s="7"/>
      <c r="J7" s="7"/>
      <c r="K7" s="10">
        <v>100000</v>
      </c>
      <c r="L7" s="10">
        <v>100000</v>
      </c>
      <c r="M7" s="10">
        <v>0</v>
      </c>
      <c r="N7" s="10">
        <v>0</v>
      </c>
      <c r="O7" s="9">
        <v>0</v>
      </c>
      <c r="P7" s="9">
        <v>0</v>
      </c>
      <c r="Q7" s="9">
        <v>0</v>
      </c>
    </row>
    <row r="8" spans="1:17" ht="24.95" customHeight="1">
      <c r="A8" s="7"/>
      <c r="B8" s="7"/>
      <c r="C8" s="7"/>
      <c r="D8" s="7" t="s">
        <v>92</v>
      </c>
      <c r="E8" s="8" t="s">
        <v>93</v>
      </c>
      <c r="F8" s="8"/>
      <c r="G8" s="8"/>
      <c r="H8" s="7"/>
      <c r="I8" s="7"/>
      <c r="J8" s="7"/>
      <c r="K8" s="10">
        <v>100000</v>
      </c>
      <c r="L8" s="10">
        <v>100000</v>
      </c>
      <c r="M8" s="10">
        <v>0</v>
      </c>
      <c r="N8" s="10">
        <v>0</v>
      </c>
      <c r="O8" s="9">
        <v>0</v>
      </c>
      <c r="P8" s="9">
        <v>0</v>
      </c>
      <c r="Q8" s="9">
        <v>0</v>
      </c>
    </row>
    <row r="9" spans="1:17" ht="24.95" customHeight="1">
      <c r="A9" s="138" t="s">
        <v>94</v>
      </c>
      <c r="B9" s="138" t="s">
        <v>95</v>
      </c>
      <c r="C9" s="138" t="s">
        <v>95</v>
      </c>
      <c r="D9" s="7" t="s">
        <v>96</v>
      </c>
      <c r="E9" s="8" t="s">
        <v>97</v>
      </c>
      <c r="F9" s="8" t="s">
        <v>101</v>
      </c>
      <c r="G9" s="8" t="s">
        <v>102</v>
      </c>
      <c r="H9" s="7" t="s">
        <v>103</v>
      </c>
      <c r="I9" s="7" t="s">
        <v>104</v>
      </c>
      <c r="J9" s="7" t="s">
        <v>104</v>
      </c>
      <c r="K9" s="10">
        <v>100000</v>
      </c>
      <c r="L9" s="10">
        <v>100000</v>
      </c>
      <c r="M9" s="10">
        <v>0</v>
      </c>
      <c r="N9" s="10">
        <v>0</v>
      </c>
      <c r="O9" s="9">
        <v>0</v>
      </c>
      <c r="P9" s="9">
        <v>0</v>
      </c>
      <c r="Q9" s="9">
        <v>0</v>
      </c>
    </row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2018-04-02T04:30:32Z</cp:lastPrinted>
  <dcterms:created xsi:type="dcterms:W3CDTF">2014-10-28T09:35:39Z</dcterms:created>
  <dcterms:modified xsi:type="dcterms:W3CDTF">2018-04-13T05:08:04Z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5580904</vt:i4>
  </property>
</Properties>
</file>