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项目支出!$A$1:$Q$10</definedName>
    <definedName name="_xlnm.Print_Area" localSheetId="3">支出分类汇总!$A$1:$M$9</definedName>
    <definedName name="_xlnm.Print_Area" localSheetId="2">支出总表!$A$1:$U$10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D18" i="2"/>
  <c r="B18"/>
</calcChain>
</file>

<file path=xl/sharedStrings.xml><?xml version="1.0" encoding="utf-8"?>
<sst xmlns="http://schemas.openxmlformats.org/spreadsheetml/2006/main" count="291" uniqueCount="153">
  <si>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</si>
  <si>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</si>
  <si>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</si>
  <si>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</si>
  <si>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</si>
  <si>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</si>
  <si>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</si>
  <si>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</si>
  <si>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</si>
  <si>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</si>
  <si>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</si>
  <si>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</si>
  <si>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</si>
  <si>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</si>
  <si>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</si>
  <si>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</si>
  <si>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</si>
  <si>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</si>
  <si>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</si>
  <si>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</si>
  <si>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</si>
  <si>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</si>
  <si>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</si>
  <si>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</si>
  <si>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</si>
  <si>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</si>
  <si>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</si>
  <si>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</si>
  <si>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</si>
  <si>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</si>
  <si>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</si>
  <si>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</si>
  <si>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</si>
  <si>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</si>
  <si>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</si>
  <si>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</si>
  <si>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</si>
  <si>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</si>
  <si>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</si>
  <si>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</si>
  <si>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</si>
  <si>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</si>
  <si>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</si>
  <si>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</si>
  <si>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</si>
  <si>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</si>
  <si>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</si>
  <si>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</si>
  <si>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</si>
  <si>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</si>
  <si>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</si>
  <si>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</si>
  <si>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</si>
  <si>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</si>
  <si>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</si>
  <si>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</si>
  <si>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</si>
  <si>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</si>
  <si>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</si>
  <si>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</si>
  <si>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</si>
  <si>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</si>
  <si>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</si>
  <si>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</si>
  <si>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</si>
  <si>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</si>
  <si>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</si>
  <si>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</si>
  <si>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</si>
  <si>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</si>
  <si>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</si>
  <si>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</si>
  <si>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</si>
  <si>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</si>
  <si>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</si>
  <si>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</si>
  <si>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</si>
  <si>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</si>
  <si>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</si>
  <si>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</si>
  <si>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</si>
  <si>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</si>
  <si>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</si>
  <si>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</si>
  <si>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</si>
  <si>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</si>
  <si>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</si>
  <si>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</si>
  <si>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</si>
  <si>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</si>
  <si>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</si>
  <si>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</si>
  <si>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</si>
  <si>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</si>
  <si>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</si>
  <si>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</si>
  <si>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</si>
  <si>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</si>
  <si>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</si>
  <si>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</si>
  <si>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</si>
  <si>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</si>
  <si>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</si>
  <si>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</si>
  <si>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</si>
  <si>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</si>
  <si>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</si>
  <si>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</si>
  <si>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</si>
  <si>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</si>
  <si>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</si>
  <si>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</si>
  <si>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</si>
  <si>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</si>
  <si>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</si>
  <si>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</si>
  <si>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</si>
  <si>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</si>
  <si>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</si>
  <si>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</si>
  <si>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</si>
  <si>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</si>
  <si>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</si>
  <si>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</si>
  <si>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</si>
  <si>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</si>
  <si>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</si>
  <si>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</si>
  <si>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</si>
  <si>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</si>
  <si>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</si>
  <si>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</si>
  <si>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</si>
  <si>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</si>
  <si>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</si>
  <si>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</si>
  <si>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</si>
  <si>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</si>
  <si>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</si>
  <si>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</si>
  <si>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</si>
  <si>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</si>
  <si>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</si>
  <si>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</si>
  <si>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04</t>
  </si>
  <si>
    <t>05</t>
  </si>
  <si>
    <t>207</t>
  </si>
  <si>
    <t xml:space="preserve">  [2070405]电视</t>
  </si>
  <si>
    <t>903140003</t>
  </si>
  <si>
    <t>电视台</t>
  </si>
  <si>
    <t xml:space="preserve">  903140003</t>
  </si>
  <si>
    <t>电视台值班津贴</t>
  </si>
  <si>
    <t>广播电视节目无线覆盖运行维护费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</si>
</sst>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90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7" fontId="1" fillId="0" borderId="0" xfId="2" applyNumberFormat="1" applyFont="1" applyFill="1" applyAlignment="1">
      <alignment horizontal="center" vertical="center"/>
    </xf>
    <xf numFmtId="178" fontId="1" fillId="0" borderId="0" xfId="2" applyNumberFormat="1" applyFont="1" applyAlignment="1">
      <alignment horizontal="right" vertical="center"/>
    </xf>
    <xf numFmtId="49" fontId="1" fillId="0" borderId="0" xfId="2" applyNumberFormat="1" applyFont="1" applyAlignment="1">
      <alignment horizontal="right" vertical="center"/>
    </xf>
    <xf numFmtId="0" fontId="1" fillId="0" borderId="0" xfId="2" applyFont="1" applyAlignment="1">
      <alignment horizontal="right"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/>
    <xf numFmtId="180" fontId="2" fillId="0" borderId="0" xfId="2" applyNumberFormat="1" applyFont="1" applyFill="1" applyAlignment="1" applyProtection="1">
      <alignment horizontal="centerContinuous" vertical="center"/>
    </xf>
    <xf numFmtId="178" fontId="1" fillId="0" borderId="0" xfId="2" applyNumberFormat="1" applyFont="1" applyAlignment="1">
      <alignment horizontal="left" vertical="center"/>
    </xf>
    <xf numFmtId="178" fontId="1" fillId="0" borderId="0" xfId="2" applyNumberFormat="1" applyFont="1" applyAlignment="1">
      <alignment horizontal="center" vertical="center"/>
    </xf>
    <xf numFmtId="49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176" fontId="1" fillId="0" borderId="0" xfId="2" applyNumberFormat="1" applyFont="1" applyAlignment="1">
      <alignment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4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tabSelected="1" workbookViewId="0">
      <selection activeCell="D19" sqref="D1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5"/>
      <c r="B1" s="16"/>
      <c r="C1" s="16"/>
      <c r="D1" s="16" t="s">
        <v>0</v>
      </c>
    </row>
    <row r="2" spans="1:4" ht="20.25" customHeight="1">
      <c r="A2" s="145" t="s">
        <v>5</v>
      </c>
      <c r="B2" s="145"/>
      <c r="C2" s="145"/>
      <c r="D2" s="145"/>
    </row>
    <row r="3" spans="1:4" ht="14.25" customHeight="1">
      <c r="A3" s="17"/>
      <c r="B3" s="18"/>
      <c r="C3" s="18"/>
      <c r="D3" s="16" t="s">
        <v>97</v>
      </c>
    </row>
    <row r="4" spans="1:4" ht="14.25" customHeight="1">
      <c r="A4" s="144" t="s">
        <v>21</v>
      </c>
      <c r="B4" s="144"/>
      <c r="C4" s="144" t="s">
        <v>18</v>
      </c>
      <c r="D4" s="144"/>
    </row>
    <row r="5" spans="1:4" ht="18.75" customHeight="1">
      <c r="A5" s="19" t="s">
        <v>37</v>
      </c>
      <c r="B5" s="20" t="s">
        <v>72</v>
      </c>
      <c r="C5" s="19" t="s">
        <v>24</v>
      </c>
      <c r="D5" s="20" t="s">
        <v>72</v>
      </c>
    </row>
    <row r="6" spans="1:4" s="4" customFormat="1" ht="14.25" customHeight="1">
      <c r="A6" s="1" t="s">
        <v>102</v>
      </c>
      <c r="B6" s="2">
        <v>969800</v>
      </c>
      <c r="C6" s="23" t="s">
        <v>80</v>
      </c>
      <c r="D6" s="3">
        <v>789800</v>
      </c>
    </row>
    <row r="7" spans="1:4" s="4" customFormat="1" ht="14.25" customHeight="1">
      <c r="A7" s="1" t="s">
        <v>103</v>
      </c>
      <c r="B7" s="2">
        <v>0</v>
      </c>
      <c r="C7" s="21" t="s">
        <v>46</v>
      </c>
      <c r="D7" s="3">
        <v>746920</v>
      </c>
    </row>
    <row r="8" spans="1:4" s="4" customFormat="1" ht="14.25" customHeight="1">
      <c r="A8" s="1" t="s">
        <v>104</v>
      </c>
      <c r="B8" s="2">
        <v>0</v>
      </c>
      <c r="C8" s="21" t="s">
        <v>38</v>
      </c>
      <c r="D8" s="3">
        <v>42880</v>
      </c>
    </row>
    <row r="9" spans="1:4" s="4" customFormat="1" ht="14.25" customHeight="1">
      <c r="A9" s="1" t="s">
        <v>105</v>
      </c>
      <c r="B9" s="2">
        <v>0</v>
      </c>
      <c r="C9" s="24" t="s">
        <v>67</v>
      </c>
      <c r="D9" s="3">
        <v>0</v>
      </c>
    </row>
    <row r="10" spans="1:4" s="4" customFormat="1" ht="14.25" customHeight="1">
      <c r="A10" s="21"/>
      <c r="B10" s="3"/>
      <c r="C10" s="21" t="s">
        <v>76</v>
      </c>
      <c r="D10" s="3">
        <v>180000</v>
      </c>
    </row>
    <row r="11" spans="1:4" s="4" customFormat="1" ht="14.25" customHeight="1">
      <c r="A11" s="24"/>
      <c r="B11" s="3"/>
      <c r="C11" s="21" t="s">
        <v>106</v>
      </c>
      <c r="D11" s="3">
        <v>180000</v>
      </c>
    </row>
    <row r="12" spans="1:4" s="4" customFormat="1" ht="14.25" customHeight="1">
      <c r="A12" s="24"/>
      <c r="B12" s="3"/>
      <c r="C12" s="21" t="s">
        <v>107</v>
      </c>
      <c r="D12" s="3">
        <v>0</v>
      </c>
    </row>
    <row r="13" spans="1:4" s="4" customFormat="1" ht="14.25" customHeight="1">
      <c r="A13" s="21"/>
      <c r="B13" s="30"/>
      <c r="C13" s="26" t="s">
        <v>108</v>
      </c>
      <c r="D13" s="3">
        <v>0</v>
      </c>
    </row>
    <row r="14" spans="1:4" s="4" customFormat="1" ht="14.25" customHeight="1">
      <c r="A14" s="21"/>
      <c r="B14" s="30"/>
      <c r="C14" s="21" t="s">
        <v>109</v>
      </c>
      <c r="D14" s="3">
        <v>0</v>
      </c>
    </row>
    <row r="15" spans="1:4" s="4" customFormat="1" ht="14.25" customHeight="1">
      <c r="A15" s="22"/>
      <c r="B15" s="28"/>
      <c r="C15" s="27" t="s">
        <v>110</v>
      </c>
      <c r="D15" s="3">
        <v>0</v>
      </c>
    </row>
    <row r="16" spans="1:4" s="4" customFormat="1" ht="14.25" customHeight="1">
      <c r="A16" s="22"/>
      <c r="B16" s="28"/>
      <c r="C16" s="21" t="s">
        <v>111</v>
      </c>
      <c r="D16" s="3">
        <v>0</v>
      </c>
    </row>
    <row r="17" spans="1:4" s="4" customFormat="1" ht="13.5" customHeight="1">
      <c r="A17" s="22"/>
      <c r="B17" s="28"/>
      <c r="C17" s="21" t="s">
        <v>9</v>
      </c>
      <c r="D17" s="28">
        <v>0</v>
      </c>
    </row>
    <row r="18" spans="1:4" ht="14.25" customHeight="1">
      <c r="A18" s="19" t="s">
        <v>3</v>
      </c>
      <c r="B18" s="28">
        <f>B6</f>
        <v>969800</v>
      </c>
      <c r="C18" s="19" t="s">
        <v>2</v>
      </c>
      <c r="D18" s="28">
        <f>D6+D10</f>
        <v>969800</v>
      </c>
    </row>
    <row r="19" spans="1:4" s="4" customFormat="1" ht="14.25" customHeight="1">
      <c r="A19" s="1"/>
      <c r="B19" s="5"/>
      <c r="C19" s="21" t="s">
        <v>16</v>
      </c>
      <c r="D19" s="3">
        <v>0</v>
      </c>
    </row>
    <row r="20" spans="1:4" s="4" customFormat="1" ht="14.25" customHeight="1">
      <c r="A20" s="1"/>
      <c r="B20" s="5"/>
      <c r="C20" s="21" t="s">
        <v>12</v>
      </c>
      <c r="D20" s="3">
        <v>0</v>
      </c>
    </row>
    <row r="21" spans="1:4" ht="14.25" customHeight="1">
      <c r="A21" s="14"/>
      <c r="B21" s="13"/>
      <c r="C21" s="23"/>
      <c r="D21" s="29"/>
    </row>
    <row r="22" spans="1:4" s="4" customFormat="1" ht="14.25" customHeight="1">
      <c r="A22" s="1" t="s">
        <v>1</v>
      </c>
      <c r="B22" s="2">
        <v>0</v>
      </c>
      <c r="C22" s="23"/>
      <c r="D22" s="3"/>
    </row>
    <row r="23" spans="1:4" s="4" customFormat="1" ht="14.25" customHeight="1">
      <c r="A23" s="1" t="s">
        <v>4</v>
      </c>
      <c r="B23" s="2">
        <v>0</v>
      </c>
      <c r="C23" s="22"/>
      <c r="D23" s="3"/>
    </row>
    <row r="24" spans="1:4" s="4" customFormat="1">
      <c r="A24" s="1" t="s">
        <v>6</v>
      </c>
      <c r="B24" s="2">
        <v>0</v>
      </c>
      <c r="C24" s="21" t="s">
        <v>23</v>
      </c>
      <c r="D24" s="3">
        <v>0</v>
      </c>
    </row>
    <row r="25" spans="1:4">
      <c r="A25" s="25"/>
      <c r="B25" s="29"/>
      <c r="C25" s="22"/>
      <c r="D25" s="29"/>
    </row>
    <row r="26" spans="1:4">
      <c r="A26" s="25"/>
      <c r="B26" s="29"/>
      <c r="C26" s="22"/>
      <c r="D26" s="29"/>
    </row>
    <row r="27" spans="1:4">
      <c r="A27" s="25"/>
      <c r="B27" s="29"/>
      <c r="C27" s="13"/>
      <c r="D27" s="29"/>
    </row>
    <row r="28" spans="1:4">
      <c r="A28" s="19" t="s">
        <v>84</v>
      </c>
      <c r="B28" s="28">
        <v>0</v>
      </c>
      <c r="C28" s="19" t="s">
        <v>20</v>
      </c>
      <c r="D28" s="28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showGridLines="0" showZeros="0" workbookViewId="0">
      <selection activeCell="A4" sqref="A4:A7"/>
    </sheetView>
  </sheetViews>
  <sheetFormatPr defaultRowHeight="14.25"/>
  <cols>
    <col min="1" max="1" width="8.625" customWidth="1"/>
    <col min="2" max="2" width="22.75" customWidth="1"/>
    <col min="3" max="3" width="16.625" customWidth="1"/>
    <col min="4" max="5" width="12.25" customWidth="1"/>
    <col min="6" max="6" width="10.75" customWidth="1"/>
    <col min="7" max="10" width="8.625" customWidth="1"/>
  </cols>
  <sheetData>
    <row r="1" spans="1:10" ht="14.25" customHeight="1">
      <c r="A1" s="31"/>
      <c r="B1" s="31"/>
      <c r="C1" s="31"/>
      <c r="D1" s="31"/>
      <c r="E1" s="31"/>
      <c r="F1" s="31"/>
      <c r="G1" s="31"/>
      <c r="H1" s="31"/>
      <c r="I1" s="31"/>
      <c r="J1" s="34" t="s">
        <v>112</v>
      </c>
    </row>
    <row r="2" spans="1:10" ht="36.75" customHeight="1">
      <c r="A2" s="35" t="s">
        <v>113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5.25" customHeight="1">
      <c r="A3" s="31"/>
      <c r="B3" s="31"/>
      <c r="C3" s="31"/>
      <c r="D3" s="31"/>
      <c r="E3" s="31"/>
      <c r="F3" s="31"/>
      <c r="G3" s="31"/>
      <c r="H3" s="31"/>
      <c r="I3" s="31"/>
      <c r="J3" s="34" t="s">
        <v>97</v>
      </c>
    </row>
    <row r="4" spans="1:10" ht="45" customHeight="1">
      <c r="A4" s="32" t="s">
        <v>45</v>
      </c>
      <c r="B4" s="32" t="s">
        <v>85</v>
      </c>
      <c r="C4" s="32" t="s">
        <v>86</v>
      </c>
      <c r="D4" s="32" t="s">
        <v>77</v>
      </c>
      <c r="E4" s="32" t="s">
        <v>79</v>
      </c>
      <c r="F4" s="32" t="s">
        <v>47</v>
      </c>
      <c r="G4" s="32" t="s">
        <v>53</v>
      </c>
      <c r="H4" s="32" t="s">
        <v>1</v>
      </c>
      <c r="I4" s="32" t="s">
        <v>6</v>
      </c>
      <c r="J4" s="32" t="s">
        <v>4</v>
      </c>
    </row>
    <row r="5" spans="1:10" ht="45" customHeight="1">
      <c r="A5" s="36" t="s">
        <v>56</v>
      </c>
      <c r="B5" s="36" t="s">
        <v>56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</row>
    <row r="6" spans="1:10" s="4" customFormat="1" ht="45" customHeight="1">
      <c r="A6" s="6"/>
      <c r="B6" s="8" t="s">
        <v>96</v>
      </c>
      <c r="C6" s="7">
        <v>969800</v>
      </c>
      <c r="D6" s="7">
        <v>969800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45" customHeight="1">
      <c r="A7" s="6" t="s">
        <v>148</v>
      </c>
      <c r="B7" s="8" t="s">
        <v>149</v>
      </c>
      <c r="C7" s="7">
        <v>969800</v>
      </c>
      <c r="D7" s="7">
        <v>969800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phoneticPr fontId="1" type="noConversion"/>
  <printOptions horizontalCentered="1"/>
  <pageMargins left="0.35433070866141736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48"/>
  <sheetViews>
    <sheetView showGridLines="0" showZeros="0" workbookViewId="0">
      <selection activeCell="Y6" sqref="Y6"/>
    </sheetView>
  </sheetViews>
  <sheetFormatPr defaultRowHeight="14.25"/>
  <cols>
    <col min="1" max="3" width="6.625" customWidth="1"/>
    <col min="4" max="4" width="8.625" customWidth="1"/>
    <col min="5" max="5" width="26.125" customWidth="1"/>
    <col min="7" max="10" width="8.375" customWidth="1"/>
    <col min="11" max="11" width="9.75" customWidth="1"/>
    <col min="12" max="12" width="11.375" customWidth="1"/>
    <col min="13" max="16" width="6.75" customWidth="1"/>
    <col min="17" max="17" width="6.625" customWidth="1"/>
    <col min="18" max="21" width="6.75" hidden="1" customWidth="1"/>
  </cols>
  <sheetData>
    <row r="1" spans="1:21" ht="14.25" customHeight="1">
      <c r="A1" s="37"/>
      <c r="B1" s="38"/>
      <c r="C1" s="38"/>
      <c r="D1" s="39"/>
      <c r="E1" s="4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39" t="s">
        <v>59</v>
      </c>
    </row>
    <row r="2" spans="1:21" ht="20.25" customHeight="1">
      <c r="A2" s="47" t="s">
        <v>13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25.5" customHeight="1">
      <c r="A3" s="38"/>
      <c r="B3" s="38"/>
      <c r="C3" s="38"/>
      <c r="D3" s="38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1"/>
      <c r="U3" s="42" t="s">
        <v>97</v>
      </c>
    </row>
    <row r="4" spans="1:21" ht="45" customHeight="1">
      <c r="A4" s="155" t="s">
        <v>83</v>
      </c>
      <c r="B4" s="155"/>
      <c r="C4" s="155"/>
      <c r="D4" s="151" t="s">
        <v>45</v>
      </c>
      <c r="E4" s="147" t="s">
        <v>40</v>
      </c>
      <c r="F4" s="152" t="s">
        <v>36</v>
      </c>
      <c r="G4" s="147" t="s">
        <v>17</v>
      </c>
      <c r="H4" s="147"/>
      <c r="I4" s="147"/>
      <c r="J4" s="150"/>
      <c r="K4" s="49" t="s">
        <v>52</v>
      </c>
      <c r="L4" s="49"/>
      <c r="M4" s="49"/>
      <c r="N4" s="49"/>
      <c r="O4" s="49"/>
      <c r="P4" s="49"/>
      <c r="Q4" s="49"/>
      <c r="R4" s="151" t="s">
        <v>74</v>
      </c>
      <c r="S4" s="152" t="s">
        <v>55</v>
      </c>
      <c r="T4" s="150" t="s">
        <v>19</v>
      </c>
      <c r="U4" s="148" t="s">
        <v>11</v>
      </c>
    </row>
    <row r="5" spans="1:21" ht="45" customHeight="1">
      <c r="A5" s="155"/>
      <c r="B5" s="155"/>
      <c r="C5" s="155"/>
      <c r="D5" s="151"/>
      <c r="E5" s="147"/>
      <c r="F5" s="152"/>
      <c r="G5" s="152" t="s">
        <v>49</v>
      </c>
      <c r="H5" s="147" t="s">
        <v>48</v>
      </c>
      <c r="I5" s="147" t="s">
        <v>60</v>
      </c>
      <c r="J5" s="152" t="s">
        <v>10</v>
      </c>
      <c r="K5" s="146" t="s">
        <v>49</v>
      </c>
      <c r="L5" s="153" t="s">
        <v>87</v>
      </c>
      <c r="M5" s="153" t="s">
        <v>88</v>
      </c>
      <c r="N5" s="154" t="s">
        <v>89</v>
      </c>
      <c r="O5" s="153" t="s">
        <v>27</v>
      </c>
      <c r="P5" s="153" t="s">
        <v>30</v>
      </c>
      <c r="Q5" s="153" t="s">
        <v>8</v>
      </c>
      <c r="R5" s="147"/>
      <c r="S5" s="152"/>
      <c r="T5" s="150"/>
      <c r="U5" s="148"/>
    </row>
    <row r="6" spans="1:21" ht="45" customHeight="1">
      <c r="A6" s="46" t="s">
        <v>43</v>
      </c>
      <c r="B6" s="44" t="s">
        <v>65</v>
      </c>
      <c r="C6" s="44" t="s">
        <v>63</v>
      </c>
      <c r="D6" s="147"/>
      <c r="E6" s="147"/>
      <c r="F6" s="152"/>
      <c r="G6" s="152"/>
      <c r="H6" s="156"/>
      <c r="I6" s="147"/>
      <c r="J6" s="152"/>
      <c r="K6" s="147"/>
      <c r="L6" s="153"/>
      <c r="M6" s="153"/>
      <c r="N6" s="154"/>
      <c r="O6" s="153"/>
      <c r="P6" s="153"/>
      <c r="Q6" s="153"/>
      <c r="R6" s="147"/>
      <c r="S6" s="152"/>
      <c r="T6" s="150"/>
      <c r="U6" s="149"/>
    </row>
    <row r="7" spans="1:21" ht="45" customHeight="1">
      <c r="A7" s="43" t="s">
        <v>56</v>
      </c>
      <c r="B7" s="45" t="s">
        <v>56</v>
      </c>
      <c r="C7" s="45" t="s">
        <v>56</v>
      </c>
      <c r="D7" s="45" t="s">
        <v>56</v>
      </c>
      <c r="E7" s="45" t="s">
        <v>56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</row>
    <row r="8" spans="1:21" s="4" customFormat="1" ht="45" customHeight="1">
      <c r="A8" s="9"/>
      <c r="B8" s="9"/>
      <c r="C8" s="9"/>
      <c r="D8" s="9"/>
      <c r="E8" s="10" t="s">
        <v>96</v>
      </c>
      <c r="F8" s="3">
        <v>969800</v>
      </c>
      <c r="G8" s="3">
        <v>789800</v>
      </c>
      <c r="H8" s="3">
        <v>746920</v>
      </c>
      <c r="I8" s="3">
        <v>42880</v>
      </c>
      <c r="J8" s="3">
        <v>0</v>
      </c>
      <c r="K8" s="3">
        <v>180000</v>
      </c>
      <c r="L8" s="3">
        <v>180000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45" customHeight="1">
      <c r="A9" s="9"/>
      <c r="B9" s="9"/>
      <c r="C9" s="9"/>
      <c r="D9" s="9" t="s">
        <v>148</v>
      </c>
      <c r="E9" s="10" t="s">
        <v>149</v>
      </c>
      <c r="F9" s="3">
        <v>969800</v>
      </c>
      <c r="G9" s="3">
        <v>789800</v>
      </c>
      <c r="H9" s="3">
        <v>746920</v>
      </c>
      <c r="I9" s="3">
        <v>42880</v>
      </c>
      <c r="J9" s="3">
        <v>0</v>
      </c>
      <c r="K9" s="3">
        <v>180000</v>
      </c>
      <c r="L9" s="3">
        <v>180000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45" customHeight="1">
      <c r="A10" s="9" t="s">
        <v>146</v>
      </c>
      <c r="B10" s="9" t="s">
        <v>144</v>
      </c>
      <c r="C10" s="9" t="s">
        <v>145</v>
      </c>
      <c r="D10" s="9" t="s">
        <v>150</v>
      </c>
      <c r="E10" s="10" t="s">
        <v>147</v>
      </c>
      <c r="F10" s="3">
        <v>969800</v>
      </c>
      <c r="G10" s="3">
        <v>789800</v>
      </c>
      <c r="H10" s="3">
        <v>746920</v>
      </c>
      <c r="I10" s="3">
        <v>42880</v>
      </c>
      <c r="J10" s="3">
        <v>0</v>
      </c>
      <c r="K10" s="3">
        <v>180000</v>
      </c>
      <c r="L10" s="3">
        <v>180000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4.25" customHeight="1"/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</sheetData>
  <sheetProtection formatCells="0" formatColumns="0" formatRows="0"/>
  <mergeCells count="20">
    <mergeCell ref="A4:C5"/>
    <mergeCell ref="D4:D6"/>
    <mergeCell ref="E4:E6"/>
    <mergeCell ref="H5:H6"/>
    <mergeCell ref="F4:F6"/>
    <mergeCell ref="G4:J4"/>
    <mergeCell ref="G5:G6"/>
    <mergeCell ref="I5:I6"/>
    <mergeCell ref="J5:J6"/>
    <mergeCell ref="K5:K6"/>
    <mergeCell ref="U4:U6"/>
    <mergeCell ref="T4:T6"/>
    <mergeCell ref="R4:R6"/>
    <mergeCell ref="S4:S6"/>
    <mergeCell ref="Q5:Q6"/>
    <mergeCell ref="L5:L6"/>
    <mergeCell ref="M5:M6"/>
    <mergeCell ref="N5:N6"/>
    <mergeCell ref="O5:O6"/>
    <mergeCell ref="P5:P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47"/>
  <sheetViews>
    <sheetView showGridLines="0" showZeros="0" workbookViewId="0">
      <selection activeCell="A4" sqref="A4:C9"/>
    </sheetView>
  </sheetViews>
  <sheetFormatPr defaultRowHeight="14.25"/>
  <cols>
    <col min="1" max="3" width="5.625" customWidth="1"/>
    <col min="5" max="5" width="26" customWidth="1"/>
    <col min="6" max="6" width="13.625" customWidth="1"/>
    <col min="7" max="7" width="11.25" customWidth="1"/>
    <col min="12" max="12" width="11.125" customWidth="1"/>
  </cols>
  <sheetData>
    <row r="1" spans="1:13" ht="14.25" customHeight="1">
      <c r="A1" s="51"/>
      <c r="B1" s="52"/>
      <c r="C1" s="52"/>
      <c r="D1" s="52"/>
      <c r="E1" s="53"/>
      <c r="F1" s="54"/>
      <c r="G1" s="54"/>
      <c r="H1" s="54"/>
      <c r="I1" s="54"/>
      <c r="J1" s="54"/>
      <c r="K1" s="55"/>
      <c r="L1" s="55"/>
      <c r="M1" s="54" t="s">
        <v>15</v>
      </c>
    </row>
    <row r="2" spans="1:13" ht="20.25" customHeight="1">
      <c r="A2" s="56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>
      <c r="A3" s="57"/>
      <c r="B3" s="58"/>
      <c r="C3" s="58"/>
      <c r="D3" s="58"/>
      <c r="E3" s="59"/>
      <c r="F3" s="54"/>
      <c r="G3" s="54"/>
      <c r="H3" s="54"/>
      <c r="I3" s="54"/>
      <c r="J3" s="54"/>
      <c r="K3" s="55"/>
      <c r="L3" s="55"/>
      <c r="M3" s="60" t="s">
        <v>97</v>
      </c>
    </row>
    <row r="4" spans="1:13" ht="45" customHeight="1">
      <c r="A4" s="157" t="s">
        <v>83</v>
      </c>
      <c r="B4" s="157"/>
      <c r="C4" s="157"/>
      <c r="D4" s="157" t="s">
        <v>45</v>
      </c>
      <c r="E4" s="158" t="s">
        <v>40</v>
      </c>
      <c r="F4" s="157" t="s">
        <v>22</v>
      </c>
      <c r="G4" s="157" t="s">
        <v>77</v>
      </c>
      <c r="H4" s="157" t="s">
        <v>79</v>
      </c>
      <c r="I4" s="157" t="s">
        <v>47</v>
      </c>
      <c r="J4" s="157" t="s">
        <v>69</v>
      </c>
      <c r="K4" s="157" t="s">
        <v>1</v>
      </c>
      <c r="L4" s="157" t="s">
        <v>4</v>
      </c>
      <c r="M4" s="159" t="s">
        <v>6</v>
      </c>
    </row>
    <row r="5" spans="1:13" ht="45" customHeight="1">
      <c r="A5" s="62" t="s">
        <v>43</v>
      </c>
      <c r="B5" s="62" t="s">
        <v>65</v>
      </c>
      <c r="C5" s="62" t="s">
        <v>63</v>
      </c>
      <c r="D5" s="157"/>
      <c r="E5" s="158"/>
      <c r="F5" s="157"/>
      <c r="G5" s="157"/>
      <c r="H5" s="157"/>
      <c r="I5" s="157"/>
      <c r="J5" s="157"/>
      <c r="K5" s="157"/>
      <c r="L5" s="157"/>
      <c r="M5" s="159"/>
    </row>
    <row r="6" spans="1:13" ht="45" customHeight="1">
      <c r="A6" s="62" t="s">
        <v>56</v>
      </c>
      <c r="B6" s="62" t="s">
        <v>56</v>
      </c>
      <c r="C6" s="62" t="s">
        <v>56</v>
      </c>
      <c r="D6" s="62" t="s">
        <v>56</v>
      </c>
      <c r="E6" s="62" t="s">
        <v>56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 t="s">
        <v>31</v>
      </c>
      <c r="M6" s="63">
        <v>8</v>
      </c>
    </row>
    <row r="7" spans="1:13" s="4" customFormat="1" ht="45" customHeight="1">
      <c r="A7" s="9"/>
      <c r="B7" s="9"/>
      <c r="C7" s="9"/>
      <c r="D7" s="9"/>
      <c r="E7" s="9" t="s">
        <v>96</v>
      </c>
      <c r="F7" s="3">
        <v>969800</v>
      </c>
      <c r="G7" s="3">
        <v>969800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45" customHeight="1">
      <c r="A8" s="9"/>
      <c r="B8" s="9"/>
      <c r="C8" s="9"/>
      <c r="D8" s="9" t="s">
        <v>148</v>
      </c>
      <c r="E8" s="9" t="s">
        <v>149</v>
      </c>
      <c r="F8" s="3">
        <v>969800</v>
      </c>
      <c r="G8" s="3">
        <v>969800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45" customHeight="1">
      <c r="A9" s="9" t="s">
        <v>146</v>
      </c>
      <c r="B9" s="9" t="s">
        <v>144</v>
      </c>
      <c r="C9" s="9" t="s">
        <v>145</v>
      </c>
      <c r="D9" s="9" t="s">
        <v>150</v>
      </c>
      <c r="E9" s="9" t="s">
        <v>147</v>
      </c>
      <c r="F9" s="3">
        <v>969800</v>
      </c>
      <c r="G9" s="3">
        <v>969800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47"/>
  <sheetViews>
    <sheetView showGridLines="0" showZeros="0" workbookViewId="0">
      <selection activeCell="AJ9" sqref="AJ9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hidden="1" customWidth="1"/>
    <col min="11" max="13" width="0" hidden="1" customWidth="1"/>
    <col min="14" max="19" width="9" hidden="1" customWidth="1"/>
    <col min="23" max="24" width="0" hidden="1" customWidth="1"/>
    <col min="26" max="29" width="0" hidden="1" customWidth="1"/>
  </cols>
  <sheetData>
    <row r="1" spans="1:29" ht="14.25" customHeight="1">
      <c r="A1" s="65"/>
      <c r="B1" s="66"/>
      <c r="C1" s="66"/>
      <c r="D1" s="67"/>
      <c r="E1" s="68"/>
      <c r="F1" s="69"/>
      <c r="G1" s="69"/>
      <c r="H1" s="69"/>
      <c r="I1" s="69"/>
      <c r="J1" s="69"/>
      <c r="K1" s="69"/>
      <c r="L1" s="69"/>
      <c r="M1" s="69"/>
      <c r="N1" s="69"/>
      <c r="O1" s="70"/>
      <c r="P1" s="70"/>
      <c r="Q1" s="70"/>
      <c r="R1" s="70"/>
      <c r="S1" s="70"/>
      <c r="T1" s="64"/>
      <c r="U1" s="64"/>
      <c r="V1" s="64"/>
      <c r="W1" s="64"/>
      <c r="X1" s="64"/>
      <c r="Y1" s="64"/>
      <c r="Z1" s="64"/>
      <c r="AA1" s="64"/>
      <c r="AB1" s="64"/>
      <c r="AC1" s="69" t="s">
        <v>34</v>
      </c>
    </row>
    <row r="2" spans="1:29" ht="20.25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64"/>
      <c r="V2" s="64"/>
      <c r="W2" s="64"/>
      <c r="X2" s="64"/>
      <c r="Y2" s="64"/>
      <c r="Z2" s="64"/>
      <c r="AA2" s="64"/>
      <c r="AB2" s="64"/>
      <c r="AC2" s="64"/>
    </row>
    <row r="3" spans="1:29" ht="26.25" customHeight="1">
      <c r="A3" s="72"/>
      <c r="B3" s="73"/>
      <c r="C3" s="73"/>
      <c r="D3" s="74"/>
      <c r="E3" s="75"/>
      <c r="F3" s="69"/>
      <c r="G3" s="76"/>
      <c r="H3" s="76"/>
      <c r="I3" s="76"/>
      <c r="J3" s="76"/>
      <c r="K3" s="76"/>
      <c r="L3" s="76"/>
      <c r="M3" s="76"/>
      <c r="N3" s="64"/>
      <c r="O3" s="84"/>
      <c r="P3" s="84"/>
      <c r="Q3" s="84"/>
      <c r="R3" s="75"/>
      <c r="S3" s="75"/>
      <c r="T3" s="64"/>
      <c r="U3" s="64"/>
      <c r="V3" s="64"/>
      <c r="W3" s="64"/>
      <c r="X3" s="64"/>
      <c r="Y3" s="64"/>
      <c r="Z3" s="64"/>
      <c r="AA3" s="64"/>
      <c r="AB3" s="64"/>
      <c r="AC3" s="77" t="s">
        <v>97</v>
      </c>
    </row>
    <row r="4" spans="1:29" ht="45" customHeight="1">
      <c r="A4" s="163" t="s">
        <v>83</v>
      </c>
      <c r="B4" s="163"/>
      <c r="C4" s="163"/>
      <c r="D4" s="164" t="s">
        <v>45</v>
      </c>
      <c r="E4" s="160" t="s">
        <v>40</v>
      </c>
      <c r="F4" s="165" t="s">
        <v>62</v>
      </c>
      <c r="G4" s="160" t="s">
        <v>73</v>
      </c>
      <c r="H4" s="161" t="s">
        <v>33</v>
      </c>
      <c r="I4" s="160" t="s">
        <v>41</v>
      </c>
      <c r="J4" s="167" t="s">
        <v>114</v>
      </c>
      <c r="K4" s="167" t="s">
        <v>115</v>
      </c>
      <c r="L4" s="167" t="s">
        <v>116</v>
      </c>
      <c r="M4" s="167" t="s">
        <v>117</v>
      </c>
      <c r="N4" s="85" t="s">
        <v>118</v>
      </c>
      <c r="O4" s="85"/>
      <c r="P4" s="85"/>
      <c r="Q4" s="85"/>
      <c r="R4" s="167" t="s">
        <v>119</v>
      </c>
      <c r="S4" s="167" t="s">
        <v>120</v>
      </c>
      <c r="T4" s="87" t="s">
        <v>81</v>
      </c>
      <c r="U4" s="88"/>
      <c r="V4" s="88"/>
      <c r="W4" s="88"/>
      <c r="X4" s="88"/>
      <c r="Y4" s="88"/>
      <c r="Z4" s="88"/>
      <c r="AA4" s="88"/>
      <c r="AB4" s="166" t="s">
        <v>121</v>
      </c>
      <c r="AC4" s="166" t="s">
        <v>122</v>
      </c>
    </row>
    <row r="5" spans="1:29" ht="45" customHeight="1">
      <c r="A5" s="78" t="s">
        <v>43</v>
      </c>
      <c r="B5" s="78" t="s">
        <v>65</v>
      </c>
      <c r="C5" s="78" t="s">
        <v>63</v>
      </c>
      <c r="D5" s="160"/>
      <c r="E5" s="160"/>
      <c r="F5" s="165"/>
      <c r="G5" s="160"/>
      <c r="H5" s="162"/>
      <c r="I5" s="160"/>
      <c r="J5" s="168"/>
      <c r="K5" s="168"/>
      <c r="L5" s="168"/>
      <c r="M5" s="168"/>
      <c r="N5" s="81" t="s">
        <v>49</v>
      </c>
      <c r="O5" s="82" t="s">
        <v>54</v>
      </c>
      <c r="P5" s="82" t="s">
        <v>26</v>
      </c>
      <c r="Q5" s="83" t="s">
        <v>25</v>
      </c>
      <c r="R5" s="168"/>
      <c r="S5" s="168"/>
      <c r="T5" s="89" t="s">
        <v>49</v>
      </c>
      <c r="U5" s="92" t="s">
        <v>123</v>
      </c>
      <c r="V5" s="92" t="s">
        <v>124</v>
      </c>
      <c r="W5" s="92" t="s">
        <v>125</v>
      </c>
      <c r="X5" s="92" t="s">
        <v>126</v>
      </c>
      <c r="Y5" s="92" t="s">
        <v>93</v>
      </c>
      <c r="Z5" s="92" t="s">
        <v>94</v>
      </c>
      <c r="AA5" s="92" t="s">
        <v>81</v>
      </c>
      <c r="AB5" s="166"/>
      <c r="AC5" s="166"/>
    </row>
    <row r="6" spans="1:29" ht="45" customHeight="1">
      <c r="A6" s="79" t="s">
        <v>56</v>
      </c>
      <c r="B6" s="80" t="s">
        <v>56</v>
      </c>
      <c r="C6" s="80" t="s">
        <v>56</v>
      </c>
      <c r="D6" s="79" t="s">
        <v>56</v>
      </c>
      <c r="E6" s="79" t="s">
        <v>56</v>
      </c>
      <c r="F6" s="80">
        <v>1</v>
      </c>
      <c r="G6" s="79">
        <v>2</v>
      </c>
      <c r="H6" s="80">
        <v>3</v>
      </c>
      <c r="I6" s="79">
        <v>4</v>
      </c>
      <c r="J6" s="80">
        <v>5</v>
      </c>
      <c r="K6" s="79">
        <v>6</v>
      </c>
      <c r="L6" s="80">
        <v>7</v>
      </c>
      <c r="M6" s="79">
        <v>8</v>
      </c>
      <c r="N6" s="80">
        <v>9</v>
      </c>
      <c r="O6" s="79">
        <v>10</v>
      </c>
      <c r="P6" s="80">
        <v>11</v>
      </c>
      <c r="Q6" s="79">
        <v>12</v>
      </c>
      <c r="R6" s="80">
        <v>13</v>
      </c>
      <c r="S6" s="90">
        <v>14</v>
      </c>
      <c r="T6" s="91">
        <v>15</v>
      </c>
      <c r="U6" s="90">
        <v>16</v>
      </c>
      <c r="V6" s="91">
        <v>17</v>
      </c>
      <c r="W6" s="90">
        <v>18</v>
      </c>
      <c r="X6" s="91">
        <v>19</v>
      </c>
      <c r="Y6" s="90">
        <v>20</v>
      </c>
      <c r="Z6" s="91">
        <v>21</v>
      </c>
      <c r="AA6" s="90">
        <v>22</v>
      </c>
      <c r="AB6" s="91">
        <v>23</v>
      </c>
      <c r="AC6" s="90">
        <v>24</v>
      </c>
    </row>
    <row r="7" spans="1:29" s="4" customFormat="1" ht="45" customHeight="1">
      <c r="A7" s="9"/>
      <c r="B7" s="9"/>
      <c r="C7" s="9"/>
      <c r="D7" s="9"/>
      <c r="E7" s="10" t="s">
        <v>96</v>
      </c>
      <c r="F7" s="3">
        <v>746920</v>
      </c>
      <c r="G7" s="3">
        <v>140256</v>
      </c>
      <c r="H7" s="3">
        <v>462084</v>
      </c>
      <c r="I7" s="3">
        <v>100390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1">
        <v>44190</v>
      </c>
      <c r="U7" s="11">
        <v>18000</v>
      </c>
      <c r="V7" s="11">
        <v>17070</v>
      </c>
      <c r="W7" s="11">
        <v>0</v>
      </c>
      <c r="X7" s="11">
        <v>0</v>
      </c>
      <c r="Y7" s="11">
        <v>9120</v>
      </c>
      <c r="Z7" s="11">
        <v>0</v>
      </c>
      <c r="AA7" s="11">
        <v>0</v>
      </c>
      <c r="AB7" s="11">
        <v>0</v>
      </c>
      <c r="AC7" s="11">
        <v>0</v>
      </c>
    </row>
    <row r="8" spans="1:29" ht="45" customHeight="1">
      <c r="A8" s="9"/>
      <c r="B8" s="9"/>
      <c r="C8" s="9"/>
      <c r="D8" s="9" t="s">
        <v>148</v>
      </c>
      <c r="E8" s="10" t="s">
        <v>149</v>
      </c>
      <c r="F8" s="3">
        <v>746920</v>
      </c>
      <c r="G8" s="3">
        <v>140256</v>
      </c>
      <c r="H8" s="3">
        <v>462084</v>
      </c>
      <c r="I8" s="3">
        <v>100390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1">
        <v>44190</v>
      </c>
      <c r="U8" s="11">
        <v>18000</v>
      </c>
      <c r="V8" s="11">
        <v>17070</v>
      </c>
      <c r="W8" s="11">
        <v>0</v>
      </c>
      <c r="X8" s="11">
        <v>0</v>
      </c>
      <c r="Y8" s="11">
        <v>9120</v>
      </c>
      <c r="Z8" s="11">
        <v>0</v>
      </c>
      <c r="AA8" s="11">
        <v>0</v>
      </c>
      <c r="AB8" s="11">
        <v>0</v>
      </c>
      <c r="AC8" s="11">
        <v>0</v>
      </c>
    </row>
    <row r="9" spans="1:29" ht="45" customHeight="1">
      <c r="A9" s="9" t="s">
        <v>146</v>
      </c>
      <c r="B9" s="9" t="s">
        <v>144</v>
      </c>
      <c r="C9" s="9" t="s">
        <v>145</v>
      </c>
      <c r="D9" s="9" t="s">
        <v>150</v>
      </c>
      <c r="E9" s="10" t="s">
        <v>147</v>
      </c>
      <c r="F9" s="3">
        <v>746920</v>
      </c>
      <c r="G9" s="3">
        <v>140256</v>
      </c>
      <c r="H9" s="3">
        <v>462084</v>
      </c>
      <c r="I9" s="3">
        <v>100390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1">
        <v>44190</v>
      </c>
      <c r="U9" s="11">
        <v>18000</v>
      </c>
      <c r="V9" s="11">
        <v>17070</v>
      </c>
      <c r="W9" s="11">
        <v>0</v>
      </c>
      <c r="X9" s="11">
        <v>0</v>
      </c>
      <c r="Y9" s="11">
        <v>9120</v>
      </c>
      <c r="Z9" s="11">
        <v>0</v>
      </c>
      <c r="AA9" s="11">
        <v>0</v>
      </c>
      <c r="AB9" s="11">
        <v>0</v>
      </c>
      <c r="AC9" s="11">
        <v>0</v>
      </c>
    </row>
    <row r="10" spans="1:29" ht="14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4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4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86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1:29" ht="14.25" customHeight="1"/>
    <row r="14" spans="1:29" ht="14.25" customHeight="1"/>
    <row r="15" spans="1:29" ht="14.25" customHeight="1"/>
    <row r="16" spans="1:2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formatCells="0" formatColumns="0" formatRows="0"/>
  <mergeCells count="15"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47"/>
  <sheetViews>
    <sheetView showGridLines="0" showZeros="0" workbookViewId="0">
      <selection activeCell="U6" sqref="U6"/>
    </sheetView>
  </sheetViews>
  <sheetFormatPr defaultRowHeight="14.25"/>
  <cols>
    <col min="1" max="3" width="5.625" customWidth="1"/>
    <col min="4" max="4" width="7.625" customWidth="1"/>
    <col min="5" max="5" width="22.625" customWidth="1"/>
    <col min="6" max="6" width="9.125" customWidth="1"/>
    <col min="7" max="7" width="10.375" customWidth="1"/>
    <col min="8" max="13" width="7" hidden="1" customWidth="1"/>
    <col min="14" max="14" width="9.875" customWidth="1"/>
    <col min="15" max="16" width="7" hidden="1" customWidth="1"/>
    <col min="17" max="17" width="7" customWidth="1"/>
    <col min="18" max="18" width="9" customWidth="1"/>
    <col min="19" max="22" width="7" customWidth="1"/>
    <col min="23" max="27" width="7" hidden="1" customWidth="1"/>
  </cols>
  <sheetData>
    <row r="1" spans="1:27" ht="14.25" customHeight="1">
      <c r="A1" s="93"/>
      <c r="B1" s="94"/>
      <c r="C1" s="94"/>
      <c r="D1" s="95"/>
      <c r="E1" s="96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 t="s">
        <v>66</v>
      </c>
    </row>
    <row r="2" spans="1:27" ht="20.25" customHeight="1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ht="14.25" customHeight="1">
      <c r="A3" s="99"/>
      <c r="B3" s="100"/>
      <c r="C3" s="100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 t="s">
        <v>97</v>
      </c>
    </row>
    <row r="4" spans="1:27" ht="45" customHeight="1">
      <c r="A4" s="169" t="s">
        <v>83</v>
      </c>
      <c r="B4" s="169"/>
      <c r="C4" s="169"/>
      <c r="D4" s="172" t="s">
        <v>45</v>
      </c>
      <c r="E4" s="171" t="s">
        <v>40</v>
      </c>
      <c r="F4" s="170" t="s">
        <v>36</v>
      </c>
      <c r="G4" s="170" t="s">
        <v>70</v>
      </c>
      <c r="H4" s="170" t="s">
        <v>35</v>
      </c>
      <c r="I4" s="170" t="s">
        <v>127</v>
      </c>
      <c r="J4" s="170" t="s">
        <v>128</v>
      </c>
      <c r="K4" s="170" t="s">
        <v>129</v>
      </c>
      <c r="L4" s="170" t="s">
        <v>130</v>
      </c>
      <c r="M4" s="170" t="s">
        <v>91</v>
      </c>
      <c r="N4" s="170" t="s">
        <v>131</v>
      </c>
      <c r="O4" s="170" t="s">
        <v>132</v>
      </c>
      <c r="P4" s="170" t="s">
        <v>133</v>
      </c>
      <c r="Q4" s="170" t="s">
        <v>134</v>
      </c>
      <c r="R4" s="170" t="s">
        <v>135</v>
      </c>
      <c r="S4" s="173" t="s">
        <v>92</v>
      </c>
      <c r="T4" s="170" t="s">
        <v>136</v>
      </c>
      <c r="U4" s="173" t="s">
        <v>137</v>
      </c>
      <c r="V4" s="173" t="s">
        <v>138</v>
      </c>
      <c r="W4" s="113" t="s">
        <v>139</v>
      </c>
      <c r="X4" s="109"/>
      <c r="Y4" s="109"/>
      <c r="Z4" s="109"/>
      <c r="AA4" s="109"/>
    </row>
    <row r="5" spans="1:27" ht="45" customHeight="1">
      <c r="A5" s="105" t="s">
        <v>43</v>
      </c>
      <c r="B5" s="105" t="s">
        <v>65</v>
      </c>
      <c r="C5" s="105" t="s">
        <v>63</v>
      </c>
      <c r="D5" s="170"/>
      <c r="E5" s="171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4"/>
      <c r="T5" s="170"/>
      <c r="U5" s="174"/>
      <c r="V5" s="174"/>
      <c r="W5" s="112" t="s">
        <v>49</v>
      </c>
      <c r="X5" s="110" t="s">
        <v>140</v>
      </c>
      <c r="Y5" s="110" t="s">
        <v>141</v>
      </c>
      <c r="Z5" s="111" t="s">
        <v>142</v>
      </c>
      <c r="AA5" s="108" t="s">
        <v>68</v>
      </c>
    </row>
    <row r="6" spans="1:27" ht="45" customHeight="1">
      <c r="A6" s="106" t="s">
        <v>56</v>
      </c>
      <c r="B6" s="106" t="s">
        <v>56</v>
      </c>
      <c r="C6" s="106" t="s">
        <v>56</v>
      </c>
      <c r="D6" s="106" t="s">
        <v>56</v>
      </c>
      <c r="E6" s="106" t="s">
        <v>56</v>
      </c>
      <c r="F6" s="107">
        <v>1</v>
      </c>
      <c r="G6" s="107">
        <v>2</v>
      </c>
      <c r="H6" s="107">
        <v>3</v>
      </c>
      <c r="I6" s="107">
        <v>4</v>
      </c>
      <c r="J6" s="107">
        <v>5</v>
      </c>
      <c r="K6" s="107">
        <v>6</v>
      </c>
      <c r="L6" s="107">
        <v>7</v>
      </c>
      <c r="M6" s="107">
        <v>8</v>
      </c>
      <c r="N6" s="107">
        <v>9</v>
      </c>
      <c r="O6" s="107">
        <v>10</v>
      </c>
      <c r="P6" s="107">
        <v>11</v>
      </c>
      <c r="Q6" s="107">
        <v>12</v>
      </c>
      <c r="R6" s="107">
        <v>13</v>
      </c>
      <c r="S6" s="107">
        <v>14</v>
      </c>
      <c r="T6" s="107">
        <v>15</v>
      </c>
      <c r="U6" s="107">
        <v>16</v>
      </c>
      <c r="V6" s="107">
        <v>17</v>
      </c>
      <c r="W6" s="107">
        <v>18</v>
      </c>
      <c r="X6" s="107">
        <v>19</v>
      </c>
      <c r="Y6" s="107">
        <v>20</v>
      </c>
      <c r="Z6" s="107">
        <v>21</v>
      </c>
      <c r="AA6" s="107">
        <v>22</v>
      </c>
    </row>
    <row r="7" spans="1:27" s="4" customFormat="1" ht="45" customHeight="1">
      <c r="A7" s="9"/>
      <c r="B7" s="9"/>
      <c r="C7" s="9"/>
      <c r="D7" s="9"/>
      <c r="E7" s="10" t="s">
        <v>96</v>
      </c>
      <c r="F7" s="3">
        <v>42880</v>
      </c>
      <c r="G7" s="3">
        <v>10580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7000</v>
      </c>
      <c r="O7" s="3">
        <v>0</v>
      </c>
      <c r="P7" s="3">
        <v>0</v>
      </c>
      <c r="Q7" s="3">
        <v>5000</v>
      </c>
      <c r="R7" s="3">
        <v>20000</v>
      </c>
      <c r="S7" s="3">
        <v>0</v>
      </c>
      <c r="T7" s="3">
        <v>0</v>
      </c>
      <c r="U7" s="3">
        <v>0</v>
      </c>
      <c r="V7" s="3">
        <v>300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45" customHeight="1">
      <c r="A8" s="9"/>
      <c r="B8" s="9"/>
      <c r="C8" s="9"/>
      <c r="D8" s="9" t="s">
        <v>148</v>
      </c>
      <c r="E8" s="10" t="s">
        <v>149</v>
      </c>
      <c r="F8" s="3">
        <v>42880</v>
      </c>
      <c r="G8" s="3">
        <v>10580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7000</v>
      </c>
      <c r="O8" s="3">
        <v>0</v>
      </c>
      <c r="P8" s="3">
        <v>0</v>
      </c>
      <c r="Q8" s="3">
        <v>5000</v>
      </c>
      <c r="R8" s="3">
        <v>20000</v>
      </c>
      <c r="S8" s="3">
        <v>0</v>
      </c>
      <c r="T8" s="3">
        <v>0</v>
      </c>
      <c r="U8" s="3">
        <v>0</v>
      </c>
      <c r="V8" s="3">
        <v>300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45" customHeight="1">
      <c r="A9" s="9" t="s">
        <v>146</v>
      </c>
      <c r="B9" s="9" t="s">
        <v>144</v>
      </c>
      <c r="C9" s="9" t="s">
        <v>145</v>
      </c>
      <c r="D9" s="9" t="s">
        <v>150</v>
      </c>
      <c r="E9" s="10" t="s">
        <v>147</v>
      </c>
      <c r="F9" s="3">
        <v>42880</v>
      </c>
      <c r="G9" s="3">
        <v>10580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7000</v>
      </c>
      <c r="O9" s="3">
        <v>0</v>
      </c>
      <c r="P9" s="3">
        <v>0</v>
      </c>
      <c r="Q9" s="3">
        <v>5000</v>
      </c>
      <c r="R9" s="3">
        <v>20000</v>
      </c>
      <c r="S9" s="3">
        <v>0</v>
      </c>
      <c r="T9" s="3">
        <v>0</v>
      </c>
      <c r="U9" s="3">
        <v>0</v>
      </c>
      <c r="V9" s="3">
        <v>300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  <row r="14" spans="1:27" ht="14.25" customHeight="1"/>
    <row r="15" spans="1:27" ht="14.25" customHeight="1"/>
    <row r="16" spans="1:2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formatCells="0" formatColumns="0" formatRows="0"/>
  <mergeCells count="20"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I4:I5"/>
    <mergeCell ref="L4:L5"/>
    <mergeCell ref="A4:C4"/>
    <mergeCell ref="F4:F5"/>
    <mergeCell ref="E4:E5"/>
    <mergeCell ref="D4:D5"/>
    <mergeCell ref="J4:J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75</v>
      </c>
    </row>
    <row r="2" spans="1:15" ht="20.25" customHeight="1">
      <c r="A2" s="116" t="s">
        <v>78</v>
      </c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8" t="s">
        <v>97</v>
      </c>
    </row>
    <row r="4" spans="1:15" ht="23.25" customHeight="1">
      <c r="A4" s="177" t="s">
        <v>83</v>
      </c>
      <c r="B4" s="177"/>
      <c r="C4" s="177"/>
      <c r="D4" s="179" t="s">
        <v>45</v>
      </c>
      <c r="E4" s="178" t="s">
        <v>40</v>
      </c>
      <c r="F4" s="178" t="s">
        <v>64</v>
      </c>
      <c r="G4" s="178" t="s">
        <v>29</v>
      </c>
      <c r="H4" s="175" t="s">
        <v>98</v>
      </c>
      <c r="I4" s="178" t="s">
        <v>57</v>
      </c>
      <c r="J4" s="178" t="s">
        <v>7</v>
      </c>
      <c r="K4" s="178" t="s">
        <v>28</v>
      </c>
      <c r="L4" s="178" t="s">
        <v>99</v>
      </c>
      <c r="M4" s="178" t="s">
        <v>14</v>
      </c>
      <c r="N4" s="178" t="s">
        <v>61</v>
      </c>
      <c r="O4" s="175" t="s">
        <v>58</v>
      </c>
    </row>
    <row r="5" spans="1:15" ht="23.25" customHeight="1">
      <c r="A5" s="119" t="s">
        <v>43</v>
      </c>
      <c r="B5" s="119" t="s">
        <v>65</v>
      </c>
      <c r="C5" s="119" t="s">
        <v>63</v>
      </c>
      <c r="D5" s="178"/>
      <c r="E5" s="178"/>
      <c r="F5" s="178"/>
      <c r="G5" s="178"/>
      <c r="H5" s="176"/>
      <c r="I5" s="178"/>
      <c r="J5" s="178"/>
      <c r="K5" s="178"/>
      <c r="L5" s="178"/>
      <c r="M5" s="178"/>
      <c r="N5" s="178"/>
      <c r="O5" s="176"/>
    </row>
    <row r="6" spans="1:15" ht="14.25" customHeight="1">
      <c r="A6" s="120" t="s">
        <v>56</v>
      </c>
      <c r="B6" s="120" t="s">
        <v>56</v>
      </c>
      <c r="C6" s="120" t="s">
        <v>56</v>
      </c>
      <c r="D6" s="120" t="s">
        <v>56</v>
      </c>
      <c r="E6" s="120" t="s">
        <v>56</v>
      </c>
      <c r="F6" s="120">
        <v>1</v>
      </c>
      <c r="G6" s="121">
        <v>2</v>
      </c>
      <c r="H6" s="120">
        <v>3</v>
      </c>
      <c r="I6" s="121">
        <v>4</v>
      </c>
      <c r="J6" s="120">
        <v>5</v>
      </c>
      <c r="K6" s="121">
        <v>6</v>
      </c>
      <c r="L6" s="120">
        <v>7</v>
      </c>
      <c r="M6" s="121">
        <v>8</v>
      </c>
      <c r="N6" s="120">
        <v>9</v>
      </c>
      <c r="O6" s="121">
        <v>10</v>
      </c>
    </row>
    <row r="7" spans="1:15" s="4" customFormat="1" ht="14.25" customHeight="1">
      <c r="A7" s="9"/>
      <c r="B7" s="9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18"/>
  <sheetViews>
    <sheetView showGridLines="0" showZeros="0" workbookViewId="0">
      <selection activeCell="K6" sqref="K6"/>
    </sheetView>
  </sheetViews>
  <sheetFormatPr defaultRowHeight="14.25"/>
  <cols>
    <col min="1" max="1" width="6.125" customWidth="1"/>
    <col min="2" max="2" width="4.875" customWidth="1"/>
    <col min="3" max="3" width="5.3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2" width="10.5" customWidth="1"/>
    <col min="13" max="15" width="8" hidden="1" customWidth="1"/>
    <col min="16" max="17" width="0" hidden="1" customWidth="1"/>
  </cols>
  <sheetData>
    <row r="1" spans="1:17" ht="14.25" customHeight="1">
      <c r="A1" s="123"/>
      <c r="B1" s="124"/>
      <c r="C1" s="124"/>
      <c r="D1" s="125"/>
      <c r="E1" s="126"/>
      <c r="F1" s="126"/>
      <c r="G1" s="127"/>
      <c r="H1" s="127"/>
      <c r="I1" s="127"/>
      <c r="J1" s="128"/>
      <c r="K1" s="129"/>
      <c r="L1" s="129"/>
      <c r="M1" s="129"/>
      <c r="N1" s="130"/>
      <c r="O1" s="122"/>
      <c r="P1" s="122"/>
      <c r="Q1" s="129" t="s">
        <v>71</v>
      </c>
    </row>
    <row r="2" spans="1:17" ht="20.25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22"/>
      <c r="P2" s="122"/>
      <c r="Q2" s="131"/>
    </row>
    <row r="3" spans="1:17" ht="23.25" customHeight="1">
      <c r="A3" s="132"/>
      <c r="B3" s="133"/>
      <c r="C3" s="133"/>
      <c r="D3" s="134"/>
      <c r="E3" s="135"/>
      <c r="F3" s="135"/>
      <c r="G3" s="136"/>
      <c r="H3" s="136"/>
      <c r="I3" s="136"/>
      <c r="J3" s="137"/>
      <c r="K3" s="137"/>
      <c r="L3" s="137"/>
      <c r="M3" s="137"/>
      <c r="N3" s="138"/>
      <c r="O3" s="122"/>
      <c r="P3" s="122"/>
      <c r="Q3" s="139" t="s">
        <v>97</v>
      </c>
    </row>
    <row r="4" spans="1:17" ht="45" customHeight="1">
      <c r="A4" s="183" t="s">
        <v>83</v>
      </c>
      <c r="B4" s="183"/>
      <c r="C4" s="183"/>
      <c r="D4" s="184" t="s">
        <v>45</v>
      </c>
      <c r="E4" s="185" t="s">
        <v>50</v>
      </c>
      <c r="F4" s="188" t="s">
        <v>95</v>
      </c>
      <c r="G4" s="183" t="s">
        <v>143</v>
      </c>
      <c r="H4" s="186" t="s">
        <v>90</v>
      </c>
      <c r="I4" s="183" t="s">
        <v>51</v>
      </c>
      <c r="J4" s="183" t="s">
        <v>39</v>
      </c>
      <c r="K4" s="183" t="s">
        <v>64</v>
      </c>
      <c r="L4" s="180" t="s">
        <v>87</v>
      </c>
      <c r="M4" s="180" t="s">
        <v>88</v>
      </c>
      <c r="N4" s="182" t="s">
        <v>89</v>
      </c>
      <c r="O4" s="180" t="s">
        <v>27</v>
      </c>
      <c r="P4" s="180" t="s">
        <v>30</v>
      </c>
      <c r="Q4" s="180" t="s">
        <v>8</v>
      </c>
    </row>
    <row r="5" spans="1:17" ht="45" customHeight="1">
      <c r="A5" s="140" t="s">
        <v>43</v>
      </c>
      <c r="B5" s="140" t="s">
        <v>65</v>
      </c>
      <c r="C5" s="140" t="s">
        <v>63</v>
      </c>
      <c r="D5" s="185"/>
      <c r="E5" s="185"/>
      <c r="F5" s="189"/>
      <c r="G5" s="183"/>
      <c r="H5" s="187"/>
      <c r="I5" s="183"/>
      <c r="J5" s="183"/>
      <c r="K5" s="183"/>
      <c r="L5" s="181"/>
      <c r="M5" s="181"/>
      <c r="N5" s="181"/>
      <c r="O5" s="181"/>
      <c r="P5" s="181"/>
      <c r="Q5" s="181"/>
    </row>
    <row r="6" spans="1:17" ht="45" customHeight="1">
      <c r="A6" s="141" t="s">
        <v>56</v>
      </c>
      <c r="B6" s="141" t="s">
        <v>56</v>
      </c>
      <c r="C6" s="141" t="s">
        <v>56</v>
      </c>
      <c r="D6" s="141" t="s">
        <v>56</v>
      </c>
      <c r="E6" s="142" t="s">
        <v>56</v>
      </c>
      <c r="F6" s="142" t="s">
        <v>56</v>
      </c>
      <c r="G6" s="143">
        <v>1</v>
      </c>
      <c r="H6" s="143">
        <v>2</v>
      </c>
      <c r="I6" s="143">
        <v>3</v>
      </c>
      <c r="J6" s="143">
        <v>4</v>
      </c>
      <c r="K6" s="143">
        <v>5</v>
      </c>
      <c r="L6" s="143">
        <v>6</v>
      </c>
      <c r="M6" s="143">
        <v>7</v>
      </c>
      <c r="N6" s="143">
        <v>8</v>
      </c>
      <c r="O6" s="143">
        <v>9</v>
      </c>
      <c r="P6" s="143">
        <v>10</v>
      </c>
      <c r="Q6" s="143">
        <v>11</v>
      </c>
    </row>
    <row r="7" spans="1:17" s="4" customFormat="1" ht="45" customHeight="1">
      <c r="A7" s="9"/>
      <c r="B7" s="9"/>
      <c r="C7" s="9"/>
      <c r="D7" s="9"/>
      <c r="E7" s="10" t="s">
        <v>96</v>
      </c>
      <c r="F7" s="10"/>
      <c r="G7" s="10"/>
      <c r="H7" s="9"/>
      <c r="I7" s="9"/>
      <c r="J7" s="9"/>
      <c r="K7" s="11">
        <v>180000</v>
      </c>
      <c r="L7" s="11">
        <v>180000</v>
      </c>
      <c r="M7" s="11">
        <v>0</v>
      </c>
      <c r="N7" s="11">
        <v>0</v>
      </c>
      <c r="O7" s="12">
        <v>0</v>
      </c>
      <c r="P7" s="12">
        <v>0</v>
      </c>
      <c r="Q7" s="12">
        <v>0</v>
      </c>
    </row>
    <row r="8" spans="1:17" ht="45" customHeight="1">
      <c r="A8" s="9"/>
      <c r="B8" s="9"/>
      <c r="C8" s="9"/>
      <c r="D8" s="9" t="s">
        <v>148</v>
      </c>
      <c r="E8" s="10" t="s">
        <v>149</v>
      </c>
      <c r="F8" s="10"/>
      <c r="G8" s="10"/>
      <c r="H8" s="9"/>
      <c r="I8" s="9"/>
      <c r="J8" s="9"/>
      <c r="K8" s="11">
        <v>180000</v>
      </c>
      <c r="L8" s="11">
        <v>180000</v>
      </c>
      <c r="M8" s="11">
        <v>0</v>
      </c>
      <c r="N8" s="11">
        <v>0</v>
      </c>
      <c r="O8" s="12">
        <v>0</v>
      </c>
      <c r="P8" s="12">
        <v>0</v>
      </c>
      <c r="Q8" s="12">
        <v>0</v>
      </c>
    </row>
    <row r="9" spans="1:17" ht="45" customHeight="1">
      <c r="A9" s="9" t="s">
        <v>146</v>
      </c>
      <c r="B9" s="9" t="s">
        <v>144</v>
      </c>
      <c r="C9" s="9" t="s">
        <v>145</v>
      </c>
      <c r="D9" s="9" t="s">
        <v>150</v>
      </c>
      <c r="E9" s="10" t="s">
        <v>147</v>
      </c>
      <c r="F9" s="10" t="s">
        <v>151</v>
      </c>
      <c r="G9" s="10" t="s">
        <v>151</v>
      </c>
      <c r="H9" s="9" t="s">
        <v>100</v>
      </c>
      <c r="I9" s="9" t="s">
        <v>101</v>
      </c>
      <c r="J9" s="9" t="s">
        <v>101</v>
      </c>
      <c r="K9" s="11">
        <v>140000</v>
      </c>
      <c r="L9" s="11">
        <v>140000</v>
      </c>
      <c r="M9" s="11">
        <v>0</v>
      </c>
      <c r="N9" s="11">
        <v>0</v>
      </c>
      <c r="O9" s="12">
        <v>0</v>
      </c>
      <c r="P9" s="12">
        <v>0</v>
      </c>
      <c r="Q9" s="12">
        <v>0</v>
      </c>
    </row>
    <row r="10" spans="1:17" ht="45" customHeight="1">
      <c r="A10" s="9" t="s">
        <v>146</v>
      </c>
      <c r="B10" s="9" t="s">
        <v>144</v>
      </c>
      <c r="C10" s="9" t="s">
        <v>145</v>
      </c>
      <c r="D10" s="9" t="s">
        <v>150</v>
      </c>
      <c r="E10" s="10" t="s">
        <v>147</v>
      </c>
      <c r="F10" s="10" t="s">
        <v>152</v>
      </c>
      <c r="G10" s="10" t="s">
        <v>152</v>
      </c>
      <c r="H10" s="9" t="s">
        <v>100</v>
      </c>
      <c r="I10" s="9" t="s">
        <v>101</v>
      </c>
      <c r="J10" s="9" t="s">
        <v>101</v>
      </c>
      <c r="K10" s="11">
        <v>40000</v>
      </c>
      <c r="L10" s="11">
        <v>40000</v>
      </c>
      <c r="M10" s="11">
        <v>0</v>
      </c>
      <c r="N10" s="11">
        <v>0</v>
      </c>
      <c r="O10" s="12">
        <v>0</v>
      </c>
      <c r="P10" s="12">
        <v>0</v>
      </c>
      <c r="Q10" s="12">
        <v>0</v>
      </c>
    </row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</sheetData>
  <sheetProtection formatCells="0" formatColumns="0" formatRows="0"/>
  <mergeCells count="15">
    <mergeCell ref="J4:J5"/>
    <mergeCell ref="K4:K5"/>
    <mergeCell ref="A4:C4"/>
    <mergeCell ref="I4:I5"/>
    <mergeCell ref="D4:D5"/>
    <mergeCell ref="E4:E5"/>
    <mergeCell ref="G4:G5"/>
    <mergeCell ref="H4:H5"/>
    <mergeCell ref="F4:F5"/>
    <mergeCell ref="Q4:Q5"/>
    <mergeCell ref="L4:L5"/>
    <mergeCell ref="M4:M5"/>
    <mergeCell ref="N4:N5"/>
    <mergeCell ref="O4:O5"/>
    <mergeCell ref="P4:P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2018-04-09T09:26:44Z</cp:lastPrinted>
  <dcterms:created xsi:type="dcterms:W3CDTF">2014-10-28T09:35:39Z</dcterms:created>
  <dcterms:modified xsi:type="dcterms:W3CDTF">2018-04-13T08:33:10Z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4590326</vt:i4>
  </property>
</Properties>
</file>