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7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项目支出!$A$1:$Q$9</definedName>
    <definedName name="_xlnm.Print_Area" localSheetId="3">支出分类汇总!$A$1:$M$9</definedName>
    <definedName name="_xlnm.Print_Area" localSheetId="2">支出总表!$A$1:$U$10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D18" i="2"/>
  <c r="D28" s="1"/>
  <c r="B18"/>
  <c r="B28" s="1"/>
</calcChain>
</file>

<file path=xl/sharedStrings.xml><?xml version="1.0" encoding="utf-8"?>
<sst xmlns="http://schemas.openxmlformats.org/spreadsheetml/2006/main" count="281" uniqueCount="161">
  <si>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</si>
  <si>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</si>
  <si>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</si>
  <si>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</si>
  <si>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</si>
  <si>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</si>
  <si>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</si>
  <si>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一、财政拨款</t>
    <phoneticPr fontId="1" type="noConversion"/>
  </si>
  <si>
    <t>二、事业收入</t>
    <phoneticPr fontId="1" type="noConversion"/>
  </si>
  <si>
    <t>三、事业单位经营收入</t>
    <phoneticPr fontId="1" type="noConversion"/>
  </si>
  <si>
    <t>四、其他收入</t>
    <phoneticPr fontId="1" type="noConversion"/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</si>
  <si>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</si>
  <si>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</si>
  <si>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</si>
  <si>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</si>
  <si>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</si>
  <si>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</si>
  <si>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</si>
  <si>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</si>
  <si>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</si>
  <si>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</si>
  <si>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</si>
  <si>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</si>
  <si>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</si>
  <si>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</si>
  <si>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</si>
  <si>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</si>
  <si>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</si>
  <si>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</si>
  <si>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</si>
  <si>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</si>
  <si>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</si>
  <si>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</si>
  <si>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</si>
  <si>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</si>
  <si>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</si>
  <si>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</si>
  <si>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</si>
  <si>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</si>
  <si>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</si>
  <si>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</si>
  <si>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</si>
  <si>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</si>
  <si>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</si>
  <si>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</si>
  <si>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</si>
  <si>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</si>
  <si>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</si>
  <si>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</si>
  <si>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</si>
  <si>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</si>
  <si>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</si>
  <si>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</si>
  <si>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</si>
  <si>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</si>
  <si>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</si>
  <si>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</si>
  <si>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</si>
  <si>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</si>
  <si>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</si>
  <si>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</si>
  <si>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</si>
  <si>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</si>
  <si>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</si>
  <si>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</si>
  <si>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</si>
  <si>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</si>
  <si>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</si>
  <si>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</si>
  <si>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</si>
  <si>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</si>
  <si>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</si>
  <si>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</si>
  <si>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</si>
  <si>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</si>
  <si>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</si>
  <si>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</si>
  <si>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</si>
  <si>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</si>
  <si>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</si>
  <si>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</si>
  <si>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</si>
  <si>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</si>
  <si>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</si>
  <si>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</si>
  <si>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</si>
  <si>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</si>
  <si>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</si>
  <si>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单位代码</t>
    <phoneticPr fontId="1" type="noConversion"/>
  </si>
  <si>
    <t>单位名称</t>
    <phoneticPr fontId="1" type="noConversion"/>
  </si>
  <si>
    <t>总计</t>
    <phoneticPr fontId="1" type="noConversion"/>
  </si>
  <si>
    <t>预算02表</t>
    <phoneticPr fontId="1" type="noConversion"/>
  </si>
  <si>
    <t>上年结转</t>
    <phoneticPr fontId="1" type="noConversion"/>
  </si>
  <si>
    <t>收  入  预  算  总  表</t>
    <phoneticPr fontId="1" type="noConversion"/>
  </si>
  <si>
    <t>项目状态</t>
    <phoneticPr fontId="1" type="noConversion"/>
  </si>
  <si>
    <t>项 目 简 介</t>
    <phoneticPr fontId="1" type="noConversion"/>
  </si>
  <si>
    <t>小计</t>
    <phoneticPr fontId="1" type="noConversion"/>
  </si>
  <si>
    <t>**</t>
    <phoneticPr fontId="1" type="noConversion"/>
  </si>
  <si>
    <t>**</t>
    <phoneticPr fontId="1" type="noConversion"/>
  </si>
  <si>
    <t>**</t>
    <phoneticPr fontId="1" type="noConversion"/>
  </si>
  <si>
    <t>机关事业单位养老保险缴费</t>
    <phoneticPr fontId="1" type="noConversion"/>
  </si>
  <si>
    <t>职业年金缴费</t>
    <phoneticPr fontId="1" type="noConversion"/>
  </si>
  <si>
    <t xml:space="preserve">    4、行政事业性项目支出</t>
    <phoneticPr fontId="1" type="noConversion"/>
  </si>
  <si>
    <t xml:space="preserve">    5、对企事业单位的补贴（基建）</t>
    <phoneticPr fontId="1" type="noConversion"/>
  </si>
  <si>
    <t xml:space="preserve">    6、基本建设项目支出（发改委）</t>
    <phoneticPr fontId="1" type="noConversion"/>
  </si>
  <si>
    <t xml:space="preserve">    7、其他资本性支出</t>
    <phoneticPr fontId="1" type="noConversion"/>
  </si>
  <si>
    <t xml:space="preserve">    8、对企事业单位的补贴</t>
    <phoneticPr fontId="1" type="noConversion"/>
  </si>
  <si>
    <r>
      <t xml:space="preserve"> </t>
    </r>
    <r>
      <rPr>
        <sz val="9"/>
        <rFont val="宋体"/>
        <charset val="134"/>
      </rPr>
      <t xml:space="preserve">   9、其他支出</t>
    </r>
    <phoneticPr fontId="1" type="noConversion"/>
  </si>
  <si>
    <t>行政事业性项目支出</t>
  </si>
  <si>
    <t>对企事业单位的补贴（基建）</t>
  </si>
  <si>
    <t>基本建设项目支出（发改委）</t>
  </si>
  <si>
    <t>其他社会保障缴费</t>
    <phoneticPr fontId="1" type="noConversion"/>
  </si>
  <si>
    <t>公务员医疗补助缴费</t>
    <phoneticPr fontId="1" type="noConversion"/>
  </si>
  <si>
    <t>职工基本医疗保险缴费</t>
    <phoneticPr fontId="1" type="noConversion"/>
  </si>
  <si>
    <t>住房公积金</t>
    <phoneticPr fontId="1" type="noConversion"/>
  </si>
  <si>
    <t>医疗费</t>
    <phoneticPr fontId="1" type="noConversion"/>
  </si>
  <si>
    <t>长期抚恤人员补助</t>
    <phoneticPr fontId="1" type="noConversion"/>
  </si>
  <si>
    <t>公益性岗位人员补助</t>
    <phoneticPr fontId="1" type="noConversion"/>
  </si>
  <si>
    <t>小计</t>
    <phoneticPr fontId="1" type="noConversion"/>
  </si>
  <si>
    <t>伙食补助费</t>
    <phoneticPr fontId="1" type="noConversion"/>
  </si>
  <si>
    <t>个人取暖费</t>
    <phoneticPr fontId="1" type="noConversion"/>
  </si>
  <si>
    <t>休假探亲费</t>
    <phoneticPr fontId="1" type="noConversion"/>
  </si>
  <si>
    <t>未休假人员生活补助</t>
    <phoneticPr fontId="1" type="noConversion"/>
  </si>
  <si>
    <t>其他工资福利支出</t>
    <phoneticPr fontId="1" type="noConversion"/>
  </si>
  <si>
    <t>手续费</t>
    <phoneticPr fontId="1" type="noConversion"/>
  </si>
  <si>
    <t>水费</t>
    <phoneticPr fontId="1" type="noConversion"/>
  </si>
  <si>
    <t>电费</t>
    <phoneticPr fontId="1" type="noConversion"/>
  </si>
  <si>
    <t>邮电费</t>
    <phoneticPr fontId="1" type="noConversion"/>
  </si>
  <si>
    <t>取暖费</t>
    <phoneticPr fontId="1" type="noConversion"/>
  </si>
  <si>
    <t>差旅费</t>
    <phoneticPr fontId="1" type="noConversion"/>
  </si>
  <si>
    <t>会议费</t>
    <phoneticPr fontId="1" type="noConversion"/>
  </si>
  <si>
    <t>培训费</t>
    <phoneticPr fontId="1" type="noConversion"/>
  </si>
  <si>
    <t>公务接待费</t>
    <phoneticPr fontId="1" type="noConversion"/>
  </si>
  <si>
    <t>公务用车运行维护费</t>
    <phoneticPr fontId="1" type="noConversion"/>
  </si>
  <si>
    <t>维修（护）费</t>
    <phoneticPr fontId="1" type="noConversion"/>
  </si>
  <si>
    <t>业务费</t>
    <phoneticPr fontId="1" type="noConversion"/>
  </si>
  <si>
    <t>设备购置费</t>
    <phoneticPr fontId="1" type="noConversion"/>
  </si>
  <si>
    <t>电梯运行维护费</t>
    <phoneticPr fontId="1" type="noConversion"/>
  </si>
  <si>
    <t>工会经费</t>
    <phoneticPr fontId="1" type="noConversion"/>
  </si>
  <si>
    <t>福利费</t>
    <phoneticPr fontId="1" type="noConversion"/>
  </si>
  <si>
    <t>其他商品服务支出</t>
    <phoneticPr fontId="1" type="noConversion"/>
  </si>
  <si>
    <t>单位：元</t>
    <phoneticPr fontId="1" type="noConversion"/>
  </si>
  <si>
    <t>津贴补贴</t>
    <phoneticPr fontId="1" type="noConversion"/>
  </si>
  <si>
    <t>其他交通费</t>
    <phoneticPr fontId="1" type="noConversion"/>
  </si>
  <si>
    <t>个人通讯补助</t>
    <phoneticPr fontId="1" type="noConversion"/>
  </si>
  <si>
    <t>体检费补助</t>
    <phoneticPr fontId="1" type="noConversion"/>
  </si>
  <si>
    <t>项目名称</t>
    <phoneticPr fontId="1" type="noConversion"/>
  </si>
  <si>
    <t>合计</t>
  </si>
  <si>
    <t>903022</t>
  </si>
  <si>
    <t>纪检委</t>
  </si>
  <si>
    <t>201</t>
  </si>
  <si>
    <t>11</t>
  </si>
  <si>
    <t>01</t>
  </si>
  <si>
    <t xml:space="preserve">  903022</t>
  </si>
  <si>
    <t xml:space="preserve">  [2011101]行政运行</t>
  </si>
  <si>
    <t>单位：元</t>
  </si>
  <si>
    <t>退休人员抚慰金</t>
  </si>
  <si>
    <t>医疗费补助</t>
  </si>
  <si>
    <t>党风廉政建设资金</t>
  </si>
  <si>
    <t>备选</t>
  </si>
  <si>
    <t>2018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</si>
</sst>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8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3">
    <xf numFmtId="0" fontId="0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1" xfId="0" applyBorder="1">
      <alignment vertical="center"/>
    </xf>
    <xf numFmtId="49" fontId="1" fillId="2" borderId="1" xfId="5" applyNumberFormat="1" applyFont="1" applyFill="1" applyBorder="1" applyAlignment="1">
      <alignment horizontal="justify" vertical="center"/>
    </xf>
    <xf numFmtId="0" fontId="1" fillId="0" borderId="0" xfId="6" applyFont="1" applyFill="1" applyBorder="1" applyAlignment="1">
      <alignment vertical="center" wrapText="1"/>
    </xf>
    <xf numFmtId="0" fontId="1" fillId="0" borderId="0" xfId="6" applyFont="1" applyFill="1" applyAlignment="1">
      <alignment horizontal="right" vertical="center"/>
    </xf>
    <xf numFmtId="0" fontId="1" fillId="0" borderId="0" xfId="6" applyFont="1" applyFill="1" applyAlignment="1">
      <alignment horizontal="left" vertical="center"/>
    </xf>
    <xf numFmtId="0" fontId="1" fillId="0" borderId="0" xfId="6" applyFont="1" applyFill="1" applyAlignment="1">
      <alignment horizontal="center" vertical="center"/>
    </xf>
    <xf numFmtId="0" fontId="1" fillId="0" borderId="1" xfId="6" applyNumberFormat="1" applyFont="1" applyFill="1" applyBorder="1" applyAlignment="1" applyProtection="1">
      <alignment horizontal="center" vertical="center"/>
    </xf>
    <xf numFmtId="0" fontId="1" fillId="0" borderId="2" xfId="6" applyNumberFormat="1" applyFont="1" applyFill="1" applyBorder="1" applyAlignment="1" applyProtection="1">
      <alignment horizontal="center" vertical="center"/>
    </xf>
    <xf numFmtId="0" fontId="1" fillId="0" borderId="1" xfId="6" applyNumberFormat="1" applyFont="1" applyFill="1" applyBorder="1" applyAlignment="1" applyProtection="1">
      <alignment vertical="center"/>
    </xf>
    <xf numFmtId="0" fontId="1" fillId="0" borderId="1" xfId="6" applyFont="1" applyFill="1" applyBorder="1"/>
    <xf numFmtId="0" fontId="1" fillId="0" borderId="1" xfId="6" applyNumberFormat="1" applyFont="1" applyFill="1" applyBorder="1" applyAlignment="1" applyProtection="1">
      <alignment horizontal="left" vertical="center"/>
    </xf>
    <xf numFmtId="0" fontId="1" fillId="0" borderId="1" xfId="6" applyFont="1" applyFill="1" applyBorder="1" applyAlignment="1">
      <alignment vertical="center"/>
    </xf>
    <xf numFmtId="49" fontId="1" fillId="0" borderId="1" xfId="6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11" applyNumberFormat="1" applyFont="1" applyFill="1" applyAlignment="1">
      <alignment horizontal="center" vertical="center"/>
    </xf>
    <xf numFmtId="0" fontId="1" fillId="0" borderId="0" xfId="11" applyNumberFormat="1" applyFont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1" fillId="0" borderId="0" xfId="11" applyNumberFormat="1" applyFont="1" applyAlignment="1">
      <alignment horizontal="left" vertical="center"/>
    </xf>
    <xf numFmtId="176" fontId="1" fillId="0" borderId="0" xfId="11" applyNumberFormat="1" applyFont="1" applyAlignment="1">
      <alignment horizontal="center" vertical="center"/>
    </xf>
    <xf numFmtId="0" fontId="1" fillId="0" borderId="0" xfId="11" applyFont="1" applyFill="1" applyAlignment="1">
      <alignment horizontal="right" vertical="center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49" fontId="1" fillId="0" borderId="2" xfId="11" applyNumberFormat="1" applyFont="1" applyFill="1" applyBorder="1" applyAlignment="1" applyProtection="1">
      <alignment horizontal="center" vertical="center" wrapText="1"/>
    </xf>
    <xf numFmtId="0" fontId="2" fillId="0" borderId="0" xfId="11" applyNumberFormat="1" applyFont="1" applyFill="1" applyAlignment="1" applyProtection="1">
      <alignment horizontal="centerContinuous" vertical="center"/>
    </xf>
    <xf numFmtId="0" fontId="4" fillId="0" borderId="0" xfId="11" applyNumberFormat="1" applyFont="1" applyFill="1" applyAlignment="1" applyProtection="1">
      <alignment horizontal="centerContinuous" vertical="center"/>
    </xf>
    <xf numFmtId="177" fontId="1" fillId="0" borderId="0" xfId="10" applyNumberFormat="1" applyFont="1" applyFill="1" applyAlignment="1" applyProtection="1">
      <alignment horizontal="center" vertical="center"/>
    </xf>
    <xf numFmtId="178" fontId="1" fillId="2" borderId="0" xfId="10" applyNumberFormat="1" applyFont="1" applyFill="1" applyAlignment="1" applyProtection="1">
      <alignment horizontal="center" vertical="center"/>
    </xf>
    <xf numFmtId="0" fontId="1" fillId="2" borderId="0" xfId="10" applyNumberFormat="1" applyFont="1" applyFill="1" applyAlignment="1" applyProtection="1">
      <alignment horizontal="left" vertical="center"/>
    </xf>
    <xf numFmtId="179" fontId="1" fillId="0" borderId="0" xfId="10" applyNumberFormat="1" applyFont="1" applyFill="1" applyAlignment="1" applyProtection="1">
      <alignment horizontal="right" vertical="center"/>
    </xf>
    <xf numFmtId="0" fontId="1" fillId="0" borderId="0" xfId="10" applyNumberFormat="1" applyFont="1" applyFill="1" applyAlignment="1" applyProtection="1">
      <alignment vertical="center"/>
    </xf>
    <xf numFmtId="177" fontId="2" fillId="0" borderId="0" xfId="10" applyNumberFormat="1" applyFont="1" applyFill="1" applyAlignment="1" applyProtection="1">
      <alignment horizontal="centerContinuous" vertical="center"/>
    </xf>
    <xf numFmtId="177" fontId="1" fillId="0" borderId="0" xfId="10" applyNumberFormat="1" applyFont="1" applyAlignment="1">
      <alignment horizontal="center" vertical="center"/>
    </xf>
    <xf numFmtId="178" fontId="1" fillId="0" borderId="0" xfId="10" applyNumberFormat="1" applyFont="1" applyAlignment="1">
      <alignment horizontal="center" vertical="center"/>
    </xf>
    <xf numFmtId="0" fontId="1" fillId="0" borderId="3" xfId="10" applyNumberFormat="1" applyFont="1" applyBorder="1" applyAlignment="1">
      <alignment horizontal="left" vertical="center"/>
    </xf>
    <xf numFmtId="0" fontId="1" fillId="0" borderId="0" xfId="10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76" fontId="1" fillId="0" borderId="0" xfId="3" applyNumberFormat="1" applyFont="1" applyAlignment="1">
      <alignment horizontal="right"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49" fontId="1" fillId="0" borderId="2" xfId="3" applyNumberFormat="1" applyFont="1" applyFill="1" applyBorder="1" applyAlignment="1">
      <alignment horizontal="center" vertical="center" wrapText="1"/>
    </xf>
    <xf numFmtId="176" fontId="1" fillId="0" borderId="0" xfId="4" applyNumberFormat="1" applyFont="1" applyAlignment="1">
      <alignment horizontal="right" vertical="center"/>
    </xf>
    <xf numFmtId="176" fontId="2" fillId="0" borderId="0" xfId="4" applyNumberFormat="1" applyFont="1" applyFill="1" applyAlignment="1" applyProtection="1">
      <alignment horizontal="centerContinuous" vertical="center"/>
    </xf>
    <xf numFmtId="176" fontId="1" fillId="0" borderId="0" xfId="4" applyNumberFormat="1" applyFont="1" applyAlignment="1">
      <alignment vertical="center"/>
    </xf>
    <xf numFmtId="0" fontId="1" fillId="0" borderId="0" xfId="4" applyFont="1" applyFill="1" applyAlignment="1">
      <alignment horizontal="right" vertical="center"/>
    </xf>
    <xf numFmtId="49" fontId="1" fillId="2" borderId="4" xfId="4" applyNumberFormat="1" applyFont="1" applyFill="1" applyBorder="1" applyAlignment="1" applyProtection="1">
      <alignment horizontal="center" vertical="center" wrapText="1"/>
    </xf>
    <xf numFmtId="49" fontId="1" fillId="0" borderId="2" xfId="4" applyNumberFormat="1" applyFont="1" applyBorder="1" applyAlignment="1">
      <alignment horizontal="center" vertical="center" wrapText="1"/>
    </xf>
    <xf numFmtId="3" fontId="1" fillId="0" borderId="2" xfId="4" applyNumberFormat="1" applyFont="1" applyBorder="1" applyAlignment="1">
      <alignment horizontal="center" vertical="center" wrapText="1"/>
    </xf>
    <xf numFmtId="177" fontId="1" fillId="0" borderId="0" xfId="9" applyNumberFormat="1" applyFont="1" applyFill="1" applyAlignment="1">
      <alignment horizontal="left" vertical="center"/>
    </xf>
    <xf numFmtId="178" fontId="1" fillId="0" borderId="0" xfId="9" applyNumberFormat="1" applyFont="1" applyAlignment="1">
      <alignment horizontal="right" vertical="center"/>
    </xf>
    <xf numFmtId="49" fontId="1" fillId="0" borderId="0" xfId="9" applyNumberFormat="1" applyFont="1" applyAlignment="1">
      <alignment horizontal="right" vertical="center"/>
    </xf>
    <xf numFmtId="0" fontId="1" fillId="0" borderId="0" xfId="9" applyFont="1" applyAlignment="1">
      <alignment horizontal="right" vertical="center"/>
    </xf>
    <xf numFmtId="0" fontId="1" fillId="0" borderId="0" xfId="9" applyNumberFormat="1" applyFont="1" applyAlignment="1">
      <alignment horizontal="right" vertical="center" wrapText="1"/>
    </xf>
    <xf numFmtId="0" fontId="1" fillId="0" borderId="0" xfId="9" applyNumberFormat="1" applyFont="1" applyAlignment="1">
      <alignment horizontal="right" vertical="center"/>
    </xf>
    <xf numFmtId="181" fontId="1" fillId="0" borderId="0" xfId="9" applyNumberFormat="1" applyFont="1" applyAlignment="1">
      <alignment horizontal="right" vertical="center"/>
    </xf>
    <xf numFmtId="181" fontId="1" fillId="0" borderId="0" xfId="9" applyNumberFormat="1" applyFont="1" applyAlignment="1">
      <alignment horizontal="center" vertical="center"/>
    </xf>
    <xf numFmtId="181" fontId="2" fillId="0" borderId="0" xfId="9" applyNumberFormat="1" applyFont="1" applyFill="1" applyAlignment="1" applyProtection="1">
      <alignment horizontal="centerContinuous" vertical="center"/>
    </xf>
    <xf numFmtId="178" fontId="1" fillId="0" borderId="0" xfId="9" applyNumberFormat="1" applyFont="1" applyAlignment="1">
      <alignment horizontal="left" vertical="center"/>
    </xf>
    <xf numFmtId="178" fontId="1" fillId="0" borderId="0" xfId="9" applyNumberFormat="1" applyFont="1" applyAlignment="1">
      <alignment horizontal="center" vertical="center"/>
    </xf>
    <xf numFmtId="49" fontId="1" fillId="0" borderId="0" xfId="9" applyNumberFormat="1" applyFont="1" applyAlignment="1">
      <alignment vertical="center"/>
    </xf>
    <xf numFmtId="0" fontId="1" fillId="0" borderId="0" xfId="9" applyFont="1" applyAlignment="1">
      <alignment vertical="center"/>
    </xf>
    <xf numFmtId="0" fontId="1" fillId="0" borderId="0" xfId="9" applyNumberFormat="1" applyFont="1" applyAlignment="1">
      <alignment vertical="center" wrapText="1"/>
    </xf>
    <xf numFmtId="0" fontId="1" fillId="0" borderId="0" xfId="9" applyNumberFormat="1" applyFont="1" applyAlignment="1">
      <alignment vertical="center"/>
    </xf>
    <xf numFmtId="181" fontId="1" fillId="0" borderId="0" xfId="9" applyNumberFormat="1" applyFont="1" applyAlignment="1">
      <alignment vertical="center"/>
    </xf>
    <xf numFmtId="0" fontId="1" fillId="0" borderId="0" xfId="9" applyFont="1" applyFill="1" applyAlignment="1">
      <alignment horizontal="right" vertical="center"/>
    </xf>
    <xf numFmtId="49" fontId="1" fillId="2" borderId="4" xfId="9" applyNumberFormat="1" applyFont="1" applyFill="1" applyBorder="1" applyAlignment="1" applyProtection="1">
      <alignment horizontal="center" vertical="center" wrapText="1"/>
    </xf>
    <xf numFmtId="49" fontId="1" fillId="0" borderId="2" xfId="9" applyNumberFormat="1" applyFont="1" applyBorder="1" applyAlignment="1">
      <alignment horizontal="center" vertical="center" wrapText="1"/>
    </xf>
    <xf numFmtId="49" fontId="1" fillId="0" borderId="2" xfId="9" applyNumberFormat="1" applyFont="1" applyFill="1" applyBorder="1" applyAlignment="1">
      <alignment horizontal="center" vertical="center" wrapText="1"/>
    </xf>
    <xf numFmtId="0" fontId="1" fillId="0" borderId="2" xfId="9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1" xfId="10" applyNumberFormat="1" applyFont="1" applyFill="1" applyBorder="1" applyAlignment="1" applyProtection="1">
      <alignment horizontal="center" vertical="center" wrapText="1"/>
    </xf>
    <xf numFmtId="49" fontId="1" fillId="2" borderId="1" xfId="10" applyNumberFormat="1" applyFont="1" applyFill="1" applyBorder="1" applyAlignment="1" applyProtection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 applyProtection="1">
      <alignment vertical="center"/>
    </xf>
    <xf numFmtId="0" fontId="5" fillId="0" borderId="1" xfId="6" applyFont="1" applyFill="1" applyBorder="1" applyAlignment="1">
      <alignment horizontal="left" vertical="center"/>
    </xf>
    <xf numFmtId="0" fontId="5" fillId="0" borderId="5" xfId="6" applyNumberFormat="1" applyFont="1" applyFill="1" applyBorder="1" applyAlignment="1" applyProtection="1">
      <alignment vertical="center"/>
    </xf>
    <xf numFmtId="179" fontId="1" fillId="0" borderId="1" xfId="6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0" fontId="1" fillId="0" borderId="1" xfId="11" applyNumberFormat="1" applyFont="1" applyFill="1" applyBorder="1" applyAlignment="1" applyProtection="1">
      <alignment horizontal="centerContinuous" vertical="center" wrapText="1"/>
    </xf>
    <xf numFmtId="49" fontId="5" fillId="0" borderId="1" xfId="3" applyNumberFormat="1" applyFont="1" applyFill="1" applyBorder="1" applyAlignment="1" applyProtection="1">
      <alignment horizontal="centerContinuous" vertical="center" wrapText="1"/>
    </xf>
    <xf numFmtId="49" fontId="1" fillId="0" borderId="1" xfId="3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49" fontId="6" fillId="0" borderId="1" xfId="3" applyNumberFormat="1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2" xfId="3" applyNumberFormat="1" applyFont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5" fillId="2" borderId="1" xfId="4" applyNumberFormat="1" applyFont="1" applyFill="1" applyBorder="1" applyAlignment="1">
      <alignment horizontal="center" vertical="center" wrapText="1"/>
    </xf>
    <xf numFmtId="49" fontId="5" fillId="2" borderId="2" xfId="4" applyNumberFormat="1" applyFont="1" applyFill="1" applyBorder="1" applyAlignment="1">
      <alignment horizontal="center" vertical="center" wrapText="1"/>
    </xf>
    <xf numFmtId="49" fontId="5" fillId="2" borderId="4" xfId="4" applyNumberFormat="1" applyFont="1" applyFill="1" applyBorder="1" applyAlignment="1">
      <alignment horizontal="center" vertical="center" wrapText="1"/>
    </xf>
    <xf numFmtId="49" fontId="5" fillId="2" borderId="1" xfId="4" applyNumberFormat="1" applyFont="1" applyFill="1" applyBorder="1" applyAlignment="1">
      <alignment horizontal="centerContinuous" vertical="center" wrapText="1"/>
    </xf>
    <xf numFmtId="179" fontId="1" fillId="0" borderId="1" xfId="6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9" fontId="1" fillId="0" borderId="1" xfId="5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0" fontId="1" fillId="0" borderId="0" xfId="2" applyFont="1" applyFill="1"/>
    <xf numFmtId="176" fontId="1" fillId="0" borderId="0" xfId="2" applyNumberFormat="1" applyFont="1" applyFill="1" applyAlignment="1">
      <alignment horizontal="right" vertical="center"/>
    </xf>
    <xf numFmtId="176" fontId="2" fillId="0" borderId="0" xfId="2" applyNumberFormat="1" applyFont="1" applyFill="1" applyAlignment="1" applyProtection="1">
      <alignment horizontal="centerContinuous" vertical="center"/>
    </xf>
    <xf numFmtId="176" fontId="4" fillId="0" borderId="0" xfId="2" applyNumberFormat="1" applyFont="1" applyFill="1" applyAlignment="1" applyProtection="1">
      <alignment horizontal="centerContinuous" vertical="center"/>
    </xf>
    <xf numFmtId="0" fontId="1" fillId="0" borderId="0" xfId="2" applyFont="1" applyFill="1" applyAlignment="1">
      <alignment horizontal="right" vertical="center"/>
    </xf>
    <xf numFmtId="49" fontId="1" fillId="0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1" xfId="6" applyNumberFormat="1" applyFont="1" applyFill="1" applyBorder="1" applyAlignment="1" applyProtection="1">
      <alignment horizontal="center" vertical="center"/>
    </xf>
    <xf numFmtId="0" fontId="2" fillId="0" borderId="0" xfId="6" applyFont="1" applyFill="1" applyAlignment="1">
      <alignment horizontal="center" vertical="center"/>
    </xf>
    <xf numFmtId="0" fontId="1" fillId="0" borderId="1" xfId="11" applyNumberFormat="1" applyFont="1" applyFill="1" applyBorder="1" applyAlignment="1" applyProtection="1">
      <alignment horizontal="center" vertical="center" wrapText="1"/>
    </xf>
    <xf numFmtId="0" fontId="1" fillId="0" borderId="2" xfId="11" applyNumberFormat="1" applyFont="1" applyFill="1" applyBorder="1" applyAlignment="1" applyProtection="1">
      <alignment horizontal="center" vertical="center" wrapText="1"/>
    </xf>
    <xf numFmtId="49" fontId="1" fillId="0" borderId="7" xfId="11" applyNumberFormat="1" applyFont="1" applyBorder="1" applyAlignment="1">
      <alignment horizontal="center" vertical="center" wrapText="1"/>
    </xf>
    <xf numFmtId="49" fontId="1" fillId="0" borderId="8" xfId="11" applyNumberFormat="1" applyFont="1" applyBorder="1" applyAlignment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49" fontId="1" fillId="0" borderId="4" xfId="11" applyNumberFormat="1" applyFont="1" applyBorder="1" applyAlignment="1">
      <alignment horizontal="center" vertical="center" wrapText="1"/>
    </xf>
    <xf numFmtId="0" fontId="5" fillId="0" borderId="9" xfId="7" applyNumberFormat="1" applyFont="1" applyFill="1" applyBorder="1" applyAlignment="1" applyProtection="1">
      <alignment horizontal="center" vertical="center" wrapText="1"/>
    </xf>
    <xf numFmtId="0" fontId="5" fillId="0" borderId="9" xfId="7" applyFont="1" applyFill="1" applyBorder="1" applyAlignment="1">
      <alignment horizontal="center" vertical="center" wrapText="1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2" xfId="11" applyNumberFormat="1" applyFont="1" applyBorder="1" applyAlignment="1">
      <alignment horizontal="center" vertical="center" wrapText="1"/>
    </xf>
    <xf numFmtId="49" fontId="1" fillId="0" borderId="1" xfId="10" applyNumberFormat="1" applyFont="1" applyFill="1" applyBorder="1" applyAlignment="1" applyProtection="1">
      <alignment horizontal="center" vertical="center" wrapText="1"/>
    </xf>
    <xf numFmtId="49" fontId="1" fillId="2" borderId="1" xfId="10" applyNumberFormat="1" applyFont="1" applyFill="1" applyBorder="1" applyAlignment="1" applyProtection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 wrapText="1"/>
    </xf>
    <xf numFmtId="180" fontId="2" fillId="0" borderId="0" xfId="3" applyNumberFormat="1" applyFont="1" applyFill="1" applyAlignment="1" applyProtection="1">
      <alignment horizontal="center" vertical="center"/>
    </xf>
    <xf numFmtId="180" fontId="2" fillId="0" borderId="3" xfId="3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>
      <alignment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49" fontId="1" fillId="0" borderId="4" xfId="3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8" xfId="3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176" fontId="2" fillId="0" borderId="0" xfId="4" applyNumberFormat="1" applyFont="1" applyFill="1" applyAlignment="1" applyProtection="1">
      <alignment horizontal="center" vertical="center"/>
    </xf>
    <xf numFmtId="176" fontId="2" fillId="0" borderId="3" xfId="4" applyNumberFormat="1" applyFont="1" applyFill="1" applyBorder="1" applyAlignment="1" applyProtection="1">
      <alignment horizontal="center" vertical="center"/>
    </xf>
    <xf numFmtId="49" fontId="5" fillId="2" borderId="1" xfId="4" applyNumberFormat="1" applyFont="1" applyFill="1" applyBorder="1" applyAlignment="1">
      <alignment horizontal="center" vertical="center" wrapText="1"/>
    </xf>
    <xf numFmtId="49" fontId="1" fillId="2" borderId="1" xfId="4" applyNumberFormat="1" applyFont="1" applyFill="1" applyBorder="1" applyAlignment="1">
      <alignment horizontal="center" vertical="center" wrapText="1"/>
    </xf>
    <xf numFmtId="49" fontId="5" fillId="2" borderId="2" xfId="4" applyNumberFormat="1" applyFont="1" applyFill="1" applyBorder="1" applyAlignment="1">
      <alignment horizontal="center" vertical="center" wrapText="1"/>
    </xf>
    <xf numFmtId="49" fontId="5" fillId="2" borderId="4" xfId="4" applyNumberFormat="1" applyFont="1" applyFill="1" applyBorder="1" applyAlignment="1">
      <alignment horizontal="center" vertical="center" wrapText="1"/>
    </xf>
    <xf numFmtId="49" fontId="1" fillId="2" borderId="2" xfId="4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wrapText="1"/>
    </xf>
    <xf numFmtId="49" fontId="1" fillId="2" borderId="8" xfId="4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8" xfId="2" applyNumberFormat="1" applyFont="1" applyFill="1" applyBorder="1" applyAlignment="1">
      <alignment horizontal="center" vertical="center" wrapText="1"/>
    </xf>
    <xf numFmtId="0" fontId="5" fillId="0" borderId="9" xfId="8" applyNumberFormat="1" applyFont="1" applyFill="1" applyBorder="1" applyAlignment="1" applyProtection="1">
      <alignment horizontal="center" vertical="center" wrapText="1"/>
    </xf>
    <xf numFmtId="0" fontId="7" fillId="0" borderId="9" xfId="1" applyBorder="1" applyAlignment="1">
      <alignment vertical="center" wrapText="1"/>
    </xf>
    <xf numFmtId="0" fontId="5" fillId="0" borderId="9" xfId="8" applyFont="1" applyFill="1" applyBorder="1" applyAlignment="1">
      <alignment horizontal="center" vertical="center" wrapText="1"/>
    </xf>
    <xf numFmtId="49" fontId="1" fillId="0" borderId="1" xfId="9" applyNumberFormat="1" applyFont="1" applyFill="1" applyBorder="1" applyAlignment="1" applyProtection="1">
      <alignment horizontal="center" vertical="center" wrapText="1"/>
    </xf>
    <xf numFmtId="49" fontId="1" fillId="0" borderId="8" xfId="9" applyNumberFormat="1" applyFont="1" applyBorder="1" applyAlignment="1">
      <alignment horizontal="center" vertical="center" wrapText="1"/>
    </xf>
    <xf numFmtId="49" fontId="1" fillId="0" borderId="1" xfId="9" applyNumberFormat="1" applyFont="1" applyBorder="1" applyAlignment="1">
      <alignment horizontal="center" vertical="center" wrapText="1"/>
    </xf>
    <xf numFmtId="49" fontId="1" fillId="0" borderId="2" xfId="9" applyNumberFormat="1" applyFont="1" applyFill="1" applyBorder="1" applyAlignment="1" applyProtection="1">
      <alignment horizontal="center" vertical="center" wrapText="1"/>
    </xf>
    <xf numFmtId="49" fontId="1" fillId="0" borderId="4" xfId="9" applyNumberFormat="1" applyFont="1" applyFill="1" applyBorder="1" applyAlignment="1" applyProtection="1">
      <alignment horizontal="center" vertical="center" wrapText="1"/>
    </xf>
    <xf numFmtId="49" fontId="1" fillId="0" borderId="2" xfId="9" applyNumberFormat="1" applyFont="1" applyBorder="1" applyAlignment="1">
      <alignment horizontal="center" vertical="center" wrapText="1"/>
    </xf>
    <xf numFmtId="49" fontId="1" fillId="0" borderId="4" xfId="9" applyNumberFormat="1" applyFont="1" applyBorder="1" applyAlignment="1">
      <alignment horizontal="center" vertical="center" wrapText="1"/>
    </xf>
  </cellXfs>
  <cellStyles count="13">
    <cellStyle name="常规" xfId="0" builtinId="0"/>
    <cellStyle name="常规 3" xfId="1"/>
    <cellStyle name="常规 3 2" xfId="12"/>
    <cellStyle name="常规_对个人和家庭的补助" xfId="2"/>
    <cellStyle name="常规_工资福利支出" xfId="3"/>
    <cellStyle name="常规_商品和服务支出" xfId="4"/>
    <cellStyle name="常规_收支分科目" xfId="5"/>
    <cellStyle name="常规_收支总表" xfId="6"/>
    <cellStyle name="常规_收支总表 2" xfId="7"/>
    <cellStyle name="常规_收支总表 3" xfId="8"/>
    <cellStyle name="常规_项目支出" xfId="9"/>
    <cellStyle name="常规_支出分类汇总" xfId="10"/>
    <cellStyle name="常规_支出总表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O17" sqref="O17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3"/>
      <c r="B1" s="4"/>
      <c r="C1" s="4"/>
      <c r="D1" s="4" t="s">
        <v>0</v>
      </c>
    </row>
    <row r="2" spans="1:4" ht="20.25" customHeight="1">
      <c r="A2" s="124" t="s">
        <v>5</v>
      </c>
      <c r="B2" s="124"/>
      <c r="C2" s="124"/>
      <c r="D2" s="124"/>
    </row>
    <row r="3" spans="1:4" ht="14.25" customHeight="1">
      <c r="A3" s="5"/>
      <c r="B3" s="6"/>
      <c r="C3" s="6"/>
      <c r="D3" s="4" t="s">
        <v>141</v>
      </c>
    </row>
    <row r="4" spans="1:4" ht="14.25" customHeight="1">
      <c r="A4" s="123" t="s">
        <v>25</v>
      </c>
      <c r="B4" s="123"/>
      <c r="C4" s="123" t="s">
        <v>22</v>
      </c>
      <c r="D4" s="123"/>
    </row>
    <row r="5" spans="1:4" ht="18.75" customHeight="1">
      <c r="A5" s="7" t="s">
        <v>40</v>
      </c>
      <c r="B5" s="8" t="s">
        <v>75</v>
      </c>
      <c r="C5" s="7" t="s">
        <v>28</v>
      </c>
      <c r="D5" s="8" t="s">
        <v>75</v>
      </c>
    </row>
    <row r="6" spans="1:4" s="106" customFormat="1" ht="14.25" customHeight="1">
      <c r="A6" s="103" t="s">
        <v>7</v>
      </c>
      <c r="B6" s="104">
        <v>2204510</v>
      </c>
      <c r="C6" s="11" t="s">
        <v>83</v>
      </c>
      <c r="D6" s="105">
        <v>2221092</v>
      </c>
    </row>
    <row r="7" spans="1:4" s="106" customFormat="1" ht="14.25" customHeight="1">
      <c r="A7" s="103" t="s">
        <v>8</v>
      </c>
      <c r="B7" s="104">
        <v>136582</v>
      </c>
      <c r="C7" s="9" t="s">
        <v>49</v>
      </c>
      <c r="D7" s="105">
        <v>2027055</v>
      </c>
    </row>
    <row r="8" spans="1:4" s="106" customFormat="1" ht="14.25" customHeight="1">
      <c r="A8" s="103" t="s">
        <v>9</v>
      </c>
      <c r="B8" s="104">
        <v>0</v>
      </c>
      <c r="C8" s="9" t="s">
        <v>41</v>
      </c>
      <c r="D8" s="105">
        <v>194037</v>
      </c>
    </row>
    <row r="9" spans="1:4" s="106" customFormat="1" ht="14.25" customHeight="1">
      <c r="A9" s="103" t="s">
        <v>10</v>
      </c>
      <c r="B9" s="104">
        <v>0</v>
      </c>
      <c r="C9" s="12" t="s">
        <v>70</v>
      </c>
      <c r="D9" s="105">
        <v>0</v>
      </c>
    </row>
    <row r="10" spans="1:4" s="106" customFormat="1" ht="14.25" customHeight="1">
      <c r="A10" s="9"/>
      <c r="B10" s="105"/>
      <c r="C10" s="9" t="s">
        <v>79</v>
      </c>
      <c r="D10" s="105">
        <v>120000</v>
      </c>
    </row>
    <row r="11" spans="1:4" s="106" customFormat="1" ht="14.25" customHeight="1">
      <c r="A11" s="12"/>
      <c r="B11" s="105"/>
      <c r="C11" s="81" t="s">
        <v>102</v>
      </c>
      <c r="D11" s="105">
        <v>120000</v>
      </c>
    </row>
    <row r="12" spans="1:4" s="106" customFormat="1" ht="14.25" customHeight="1">
      <c r="A12" s="12"/>
      <c r="B12" s="105"/>
      <c r="C12" s="81" t="s">
        <v>103</v>
      </c>
      <c r="D12" s="105">
        <v>0</v>
      </c>
    </row>
    <row r="13" spans="1:4" s="106" customFormat="1" ht="14.25" customHeight="1">
      <c r="A13" s="9"/>
      <c r="B13" s="101"/>
      <c r="C13" s="82" t="s">
        <v>104</v>
      </c>
      <c r="D13" s="105">
        <v>0</v>
      </c>
    </row>
    <row r="14" spans="1:4" s="106" customFormat="1" ht="14.25" customHeight="1">
      <c r="A14" s="9"/>
      <c r="B14" s="101"/>
      <c r="C14" s="81" t="s">
        <v>105</v>
      </c>
      <c r="D14" s="105">
        <v>0</v>
      </c>
    </row>
    <row r="15" spans="1:4" s="106" customFormat="1" ht="14.25" customHeight="1">
      <c r="A15" s="10"/>
      <c r="B15" s="84"/>
      <c r="C15" s="83" t="s">
        <v>106</v>
      </c>
      <c r="D15" s="105">
        <v>0</v>
      </c>
    </row>
    <row r="16" spans="1:4" s="106" customFormat="1" ht="14.25" customHeight="1">
      <c r="A16" s="10"/>
      <c r="B16" s="84"/>
      <c r="C16" s="81" t="s">
        <v>107</v>
      </c>
      <c r="D16" s="105">
        <v>0</v>
      </c>
    </row>
    <row r="17" spans="1:4" s="106" customFormat="1" ht="13.5" customHeight="1">
      <c r="A17" s="10"/>
      <c r="B17" s="84"/>
      <c r="C17" s="9" t="s">
        <v>13</v>
      </c>
      <c r="D17" s="84">
        <v>0</v>
      </c>
    </row>
    <row r="18" spans="1:4" ht="14.25" customHeight="1">
      <c r="A18" s="7" t="s">
        <v>3</v>
      </c>
      <c r="B18" s="84">
        <f>SUM(B6:B9)</f>
        <v>2341092</v>
      </c>
      <c r="C18" s="7" t="s">
        <v>2</v>
      </c>
      <c r="D18" s="84">
        <f>D6+D10+D17</f>
        <v>2341092</v>
      </c>
    </row>
    <row r="19" spans="1:4" s="106" customFormat="1" ht="14.25" customHeight="1">
      <c r="A19" s="103"/>
      <c r="B19" s="107"/>
      <c r="C19" s="9" t="s">
        <v>20</v>
      </c>
      <c r="D19" s="105">
        <v>0</v>
      </c>
    </row>
    <row r="20" spans="1:4" s="106" customFormat="1" ht="14.25" customHeight="1">
      <c r="A20" s="103"/>
      <c r="B20" s="107"/>
      <c r="C20" s="9" t="s">
        <v>16</v>
      </c>
      <c r="D20" s="105">
        <v>0</v>
      </c>
    </row>
    <row r="21" spans="1:4" ht="14.25" customHeight="1">
      <c r="A21" s="2"/>
      <c r="B21" s="1"/>
      <c r="C21" s="11"/>
      <c r="D21" s="85"/>
    </row>
    <row r="22" spans="1:4" s="106" customFormat="1" ht="14.25" customHeight="1">
      <c r="A22" s="103" t="s">
        <v>1</v>
      </c>
      <c r="B22" s="104">
        <v>0</v>
      </c>
      <c r="C22" s="11"/>
      <c r="D22" s="105"/>
    </row>
    <row r="23" spans="1:4" s="106" customFormat="1" ht="14.25" customHeight="1">
      <c r="A23" s="103" t="s">
        <v>4</v>
      </c>
      <c r="B23" s="104">
        <v>0</v>
      </c>
      <c r="C23" s="10"/>
      <c r="D23" s="105"/>
    </row>
    <row r="24" spans="1:4" s="106" customFormat="1">
      <c r="A24" s="103" t="s">
        <v>6</v>
      </c>
      <c r="B24" s="104">
        <v>0</v>
      </c>
      <c r="C24" s="9" t="s">
        <v>27</v>
      </c>
      <c r="D24" s="105">
        <v>0</v>
      </c>
    </row>
    <row r="25" spans="1:4">
      <c r="A25" s="13"/>
      <c r="B25" s="85"/>
      <c r="C25" s="10"/>
      <c r="D25" s="85"/>
    </row>
    <row r="26" spans="1:4">
      <c r="A26" s="13"/>
      <c r="B26" s="85"/>
      <c r="C26" s="10"/>
      <c r="D26" s="85"/>
    </row>
    <row r="27" spans="1:4">
      <c r="A27" s="13"/>
      <c r="B27" s="85"/>
      <c r="C27" s="1"/>
      <c r="D27" s="85"/>
    </row>
    <row r="28" spans="1:4">
      <c r="A28" s="7" t="s">
        <v>87</v>
      </c>
      <c r="B28" s="84">
        <f>SUM(B18:B24)</f>
        <v>2341092</v>
      </c>
      <c r="C28" s="7" t="s">
        <v>24</v>
      </c>
      <c r="D28" s="84">
        <f>SUM(D18:D24)</f>
        <v>2341092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7"/>
  <sheetViews>
    <sheetView showGridLines="0" showZeros="0" workbookViewId="0">
      <selection activeCell="A5" sqref="A5:A7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13.875" customWidth="1"/>
    <col min="5" max="5" width="13.375" customWidth="1"/>
    <col min="6" max="10" width="8.625" customWidth="1"/>
  </cols>
  <sheetData>
    <row r="1" spans="1:10" ht="14.25" customHeight="1">
      <c r="J1" s="16" t="s">
        <v>91</v>
      </c>
    </row>
    <row r="2" spans="1:10" ht="20.25" customHeight="1">
      <c r="A2" s="39" t="s">
        <v>93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42" customHeight="1">
      <c r="J3" s="16" t="s">
        <v>141</v>
      </c>
    </row>
    <row r="4" spans="1:10" ht="36" customHeight="1">
      <c r="A4" s="14" t="s">
        <v>88</v>
      </c>
      <c r="B4" s="14" t="s">
        <v>89</v>
      </c>
      <c r="C4" s="14" t="s">
        <v>90</v>
      </c>
      <c r="D4" s="14" t="s">
        <v>80</v>
      </c>
      <c r="E4" s="14" t="s">
        <v>82</v>
      </c>
      <c r="F4" s="14" t="s">
        <v>50</v>
      </c>
      <c r="G4" s="14" t="s">
        <v>56</v>
      </c>
      <c r="H4" s="14" t="s">
        <v>1</v>
      </c>
      <c r="I4" s="14" t="s">
        <v>6</v>
      </c>
      <c r="J4" s="14" t="s">
        <v>4</v>
      </c>
    </row>
    <row r="5" spans="1:10" ht="35.1" customHeight="1">
      <c r="A5" s="73" t="s">
        <v>97</v>
      </c>
      <c r="B5" s="73" t="s">
        <v>98</v>
      </c>
      <c r="C5" s="73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</row>
    <row r="6" spans="1:10" s="106" customFormat="1" ht="35.1" customHeight="1">
      <c r="A6" s="108"/>
      <c r="B6" s="110" t="s">
        <v>147</v>
      </c>
      <c r="C6" s="109">
        <v>2341092</v>
      </c>
      <c r="D6" s="109">
        <v>2204510</v>
      </c>
      <c r="E6" s="109">
        <v>136582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</row>
    <row r="7" spans="1:10" ht="35.1" customHeight="1">
      <c r="A7" s="108" t="s">
        <v>148</v>
      </c>
      <c r="B7" s="110" t="s">
        <v>149</v>
      </c>
      <c r="C7" s="109">
        <v>2341092</v>
      </c>
      <c r="D7" s="109">
        <v>2204510</v>
      </c>
      <c r="E7" s="109">
        <v>136582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</row>
  </sheetData>
  <sheetProtection formatCells="0" formatColumns="0" formatRows="0"/>
  <phoneticPr fontId="1" type="noConversion"/>
  <printOptions horizontalCentered="1"/>
  <pageMargins left="0.7480314960629921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10"/>
  <sheetViews>
    <sheetView showGridLines="0" showZeros="0" workbookViewId="0">
      <selection activeCell="E4" sqref="E4:E6"/>
    </sheetView>
  </sheetViews>
  <sheetFormatPr defaultRowHeight="14.25"/>
  <cols>
    <col min="1" max="1" width="4.375" customWidth="1"/>
    <col min="2" max="2" width="6.375" customWidth="1"/>
    <col min="3" max="3" width="7.75" customWidth="1"/>
    <col min="4" max="4" width="8.625" customWidth="1"/>
    <col min="5" max="5" width="26.125" customWidth="1"/>
    <col min="6" max="6" width="12.25" customWidth="1"/>
    <col min="7" max="7" width="11.125" customWidth="1"/>
    <col min="8" max="8" width="12.625" customWidth="1"/>
    <col min="9" max="9" width="12.25" customWidth="1"/>
    <col min="10" max="10" width="8.375" customWidth="1"/>
    <col min="11" max="11" width="13.125" customWidth="1"/>
    <col min="12" max="12" width="11" customWidth="1"/>
    <col min="13" max="21" width="6.75" hidden="1" customWidth="1"/>
  </cols>
  <sheetData>
    <row r="1" spans="1:21" ht="14.25" customHeight="1">
      <c r="A1" s="17"/>
      <c r="B1" s="18"/>
      <c r="C1" s="18"/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1"/>
      <c r="U1" s="19" t="s">
        <v>62</v>
      </c>
    </row>
    <row r="2" spans="1:21" ht="20.25" customHeight="1">
      <c r="A2" s="27" t="s">
        <v>17</v>
      </c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38.25" customHeight="1">
      <c r="A3" s="18"/>
      <c r="B3" s="18"/>
      <c r="C3" s="18"/>
      <c r="D3" s="18"/>
      <c r="E3" s="2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1"/>
      <c r="U3" s="22" t="s">
        <v>141</v>
      </c>
    </row>
    <row r="4" spans="1:21" ht="32.25" customHeight="1">
      <c r="A4" s="134" t="s">
        <v>86</v>
      </c>
      <c r="B4" s="134"/>
      <c r="C4" s="134"/>
      <c r="D4" s="128" t="s">
        <v>48</v>
      </c>
      <c r="E4" s="129" t="s">
        <v>43</v>
      </c>
      <c r="F4" s="130" t="s">
        <v>39</v>
      </c>
      <c r="G4" s="129" t="s">
        <v>21</v>
      </c>
      <c r="H4" s="129"/>
      <c r="I4" s="129"/>
      <c r="J4" s="127"/>
      <c r="K4" s="86" t="s">
        <v>55</v>
      </c>
      <c r="L4" s="86"/>
      <c r="M4" s="86"/>
      <c r="N4" s="86"/>
      <c r="O4" s="86"/>
      <c r="P4" s="86"/>
      <c r="Q4" s="86"/>
      <c r="R4" s="128" t="s">
        <v>77</v>
      </c>
      <c r="S4" s="130" t="s">
        <v>58</v>
      </c>
      <c r="T4" s="127" t="s">
        <v>23</v>
      </c>
      <c r="U4" s="125" t="s">
        <v>15</v>
      </c>
    </row>
    <row r="5" spans="1:21" ht="24" customHeight="1">
      <c r="A5" s="134"/>
      <c r="B5" s="134"/>
      <c r="C5" s="134"/>
      <c r="D5" s="128"/>
      <c r="E5" s="129"/>
      <c r="F5" s="130"/>
      <c r="G5" s="130" t="s">
        <v>52</v>
      </c>
      <c r="H5" s="129" t="s">
        <v>51</v>
      </c>
      <c r="I5" s="129" t="s">
        <v>63</v>
      </c>
      <c r="J5" s="130" t="s">
        <v>14</v>
      </c>
      <c r="K5" s="131" t="s">
        <v>52</v>
      </c>
      <c r="L5" s="132" t="s">
        <v>108</v>
      </c>
      <c r="M5" s="132" t="s">
        <v>109</v>
      </c>
      <c r="N5" s="133" t="s">
        <v>110</v>
      </c>
      <c r="O5" s="132" t="s">
        <v>31</v>
      </c>
      <c r="P5" s="132" t="s">
        <v>34</v>
      </c>
      <c r="Q5" s="132" t="s">
        <v>12</v>
      </c>
      <c r="R5" s="129"/>
      <c r="S5" s="130"/>
      <c r="T5" s="127"/>
      <c r="U5" s="125"/>
    </row>
    <row r="6" spans="1:21" ht="45.75" customHeight="1">
      <c r="A6" s="26" t="s">
        <v>46</v>
      </c>
      <c r="B6" s="24" t="s">
        <v>68</v>
      </c>
      <c r="C6" s="24" t="s">
        <v>66</v>
      </c>
      <c r="D6" s="129"/>
      <c r="E6" s="129"/>
      <c r="F6" s="130"/>
      <c r="G6" s="130"/>
      <c r="H6" s="135"/>
      <c r="I6" s="129"/>
      <c r="J6" s="130"/>
      <c r="K6" s="129"/>
      <c r="L6" s="132"/>
      <c r="M6" s="132"/>
      <c r="N6" s="133"/>
      <c r="O6" s="132"/>
      <c r="P6" s="132"/>
      <c r="Q6" s="132"/>
      <c r="R6" s="129"/>
      <c r="S6" s="130"/>
      <c r="T6" s="127"/>
      <c r="U6" s="126"/>
    </row>
    <row r="7" spans="1:21" ht="39.950000000000003" customHeight="1">
      <c r="A7" s="23" t="s">
        <v>59</v>
      </c>
      <c r="B7" s="25" t="s">
        <v>59</v>
      </c>
      <c r="C7" s="25" t="s">
        <v>59</v>
      </c>
      <c r="D7" s="25" t="s">
        <v>59</v>
      </c>
      <c r="E7" s="25" t="s">
        <v>59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</row>
    <row r="8" spans="1:21" s="106" customFormat="1" ht="39.950000000000003" customHeight="1">
      <c r="A8" s="111"/>
      <c r="B8" s="111"/>
      <c r="C8" s="111"/>
      <c r="D8" s="111"/>
      <c r="E8" s="112" t="s">
        <v>147</v>
      </c>
      <c r="F8" s="105">
        <v>2341092</v>
      </c>
      <c r="G8" s="105">
        <v>2221092</v>
      </c>
      <c r="H8" s="105">
        <v>2027055</v>
      </c>
      <c r="I8" s="105">
        <v>194037</v>
      </c>
      <c r="J8" s="105">
        <v>0</v>
      </c>
      <c r="K8" s="105">
        <v>120000</v>
      </c>
      <c r="L8" s="105">
        <v>120000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</row>
    <row r="9" spans="1:21" ht="39.950000000000003" customHeight="1">
      <c r="A9" s="111"/>
      <c r="B9" s="111"/>
      <c r="C9" s="111"/>
      <c r="D9" s="111" t="s">
        <v>148</v>
      </c>
      <c r="E9" s="112" t="s">
        <v>149</v>
      </c>
      <c r="F9" s="105">
        <v>2341092</v>
      </c>
      <c r="G9" s="105">
        <v>2221092</v>
      </c>
      <c r="H9" s="105">
        <v>2027055</v>
      </c>
      <c r="I9" s="105">
        <v>194037</v>
      </c>
      <c r="J9" s="105">
        <v>0</v>
      </c>
      <c r="K9" s="105">
        <v>120000</v>
      </c>
      <c r="L9" s="105">
        <v>120000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</row>
    <row r="10" spans="1:21" ht="39.950000000000003" customHeight="1">
      <c r="A10" s="111" t="s">
        <v>150</v>
      </c>
      <c r="B10" s="111" t="s">
        <v>151</v>
      </c>
      <c r="C10" s="111" t="s">
        <v>152</v>
      </c>
      <c r="D10" s="111" t="s">
        <v>153</v>
      </c>
      <c r="E10" s="112" t="s">
        <v>154</v>
      </c>
      <c r="F10" s="105">
        <v>2341092</v>
      </c>
      <c r="G10" s="105">
        <v>2221092</v>
      </c>
      <c r="H10" s="105">
        <v>2027055</v>
      </c>
      <c r="I10" s="105">
        <v>194037</v>
      </c>
      <c r="J10" s="105">
        <v>0</v>
      </c>
      <c r="K10" s="105">
        <v>120000</v>
      </c>
      <c r="L10" s="105">
        <v>120000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</row>
  </sheetData>
  <sheetProtection formatCells="0" formatColumns="0" formatRows="0"/>
  <mergeCells count="20">
    <mergeCell ref="A4:C5"/>
    <mergeCell ref="D4:D6"/>
    <mergeCell ref="E4:E6"/>
    <mergeCell ref="H5:H6"/>
    <mergeCell ref="F4:F6"/>
    <mergeCell ref="G4:J4"/>
    <mergeCell ref="G5:G6"/>
    <mergeCell ref="I5:I6"/>
    <mergeCell ref="J5:J6"/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</mergeCells>
  <phoneticPr fontId="1" type="noConversion"/>
  <pageMargins left="0.59055118110236227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9"/>
  <sheetViews>
    <sheetView showGridLines="0" showZeros="0" workbookViewId="0"/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29"/>
      <c r="B1" s="30"/>
      <c r="C1" s="30"/>
      <c r="D1" s="30"/>
      <c r="E1" s="31"/>
      <c r="F1" s="32"/>
      <c r="G1" s="32"/>
      <c r="H1" s="32"/>
      <c r="I1" s="32"/>
      <c r="J1" s="32"/>
      <c r="K1" s="33"/>
      <c r="L1" s="33"/>
      <c r="M1" s="32" t="s">
        <v>19</v>
      </c>
    </row>
    <row r="2" spans="1:13" ht="20.25" customHeight="1">
      <c r="A2" s="34" t="s">
        <v>85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4.25" customHeight="1">
      <c r="A3" s="35"/>
      <c r="B3" s="36"/>
      <c r="C3" s="36"/>
      <c r="D3" s="36"/>
      <c r="E3" s="37"/>
      <c r="F3" s="32"/>
      <c r="G3" s="32"/>
      <c r="H3" s="32"/>
      <c r="I3" s="32"/>
      <c r="J3" s="32"/>
      <c r="K3" s="33"/>
      <c r="L3" s="33"/>
      <c r="M3" s="38" t="s">
        <v>141</v>
      </c>
    </row>
    <row r="4" spans="1:13" ht="14.25" customHeight="1">
      <c r="A4" s="136" t="s">
        <v>86</v>
      </c>
      <c r="B4" s="136"/>
      <c r="C4" s="136"/>
      <c r="D4" s="136" t="s">
        <v>48</v>
      </c>
      <c r="E4" s="137" t="s">
        <v>43</v>
      </c>
      <c r="F4" s="136" t="s">
        <v>26</v>
      </c>
      <c r="G4" s="136" t="s">
        <v>80</v>
      </c>
      <c r="H4" s="136" t="s">
        <v>82</v>
      </c>
      <c r="I4" s="136" t="s">
        <v>50</v>
      </c>
      <c r="J4" s="136" t="s">
        <v>72</v>
      </c>
      <c r="K4" s="136" t="s">
        <v>92</v>
      </c>
      <c r="L4" s="136" t="s">
        <v>4</v>
      </c>
      <c r="M4" s="138" t="s">
        <v>6</v>
      </c>
    </row>
    <row r="5" spans="1:13" ht="17.25" customHeight="1">
      <c r="A5" s="75" t="s">
        <v>46</v>
      </c>
      <c r="B5" s="75" t="s">
        <v>68</v>
      </c>
      <c r="C5" s="75" t="s">
        <v>66</v>
      </c>
      <c r="D5" s="136"/>
      <c r="E5" s="137"/>
      <c r="F5" s="136"/>
      <c r="G5" s="136"/>
      <c r="H5" s="136"/>
      <c r="I5" s="136"/>
      <c r="J5" s="136"/>
      <c r="K5" s="136"/>
      <c r="L5" s="136"/>
      <c r="M5" s="138"/>
    </row>
    <row r="6" spans="1:13" ht="14.25" customHeight="1">
      <c r="A6" s="75" t="s">
        <v>59</v>
      </c>
      <c r="B6" s="75" t="s">
        <v>59</v>
      </c>
      <c r="C6" s="75" t="s">
        <v>59</v>
      </c>
      <c r="D6" s="75" t="s">
        <v>59</v>
      </c>
      <c r="E6" s="75" t="s">
        <v>59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 t="s">
        <v>35</v>
      </c>
      <c r="M6" s="76">
        <v>8</v>
      </c>
    </row>
    <row r="7" spans="1:13" s="106" customFormat="1" ht="14.25" customHeight="1">
      <c r="A7" s="111"/>
      <c r="B7" s="111"/>
      <c r="C7" s="111"/>
      <c r="D7" s="111"/>
      <c r="E7" s="111" t="s">
        <v>147</v>
      </c>
      <c r="F7" s="105">
        <v>2341092</v>
      </c>
      <c r="G7" s="105">
        <v>2204510</v>
      </c>
      <c r="H7" s="105">
        <v>136582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</row>
    <row r="8" spans="1:13" ht="14.25" customHeight="1">
      <c r="A8" s="111"/>
      <c r="B8" s="111"/>
      <c r="C8" s="111"/>
      <c r="D8" s="111" t="s">
        <v>148</v>
      </c>
      <c r="E8" s="111" t="s">
        <v>149</v>
      </c>
      <c r="F8" s="105">
        <v>2341092</v>
      </c>
      <c r="G8" s="105">
        <v>2204510</v>
      </c>
      <c r="H8" s="105">
        <v>136582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</row>
    <row r="9" spans="1:13" ht="14.25" customHeight="1">
      <c r="A9" s="111" t="s">
        <v>150</v>
      </c>
      <c r="B9" s="111" t="s">
        <v>151</v>
      </c>
      <c r="C9" s="111" t="s">
        <v>152</v>
      </c>
      <c r="D9" s="111" t="s">
        <v>153</v>
      </c>
      <c r="E9" s="111" t="s">
        <v>154</v>
      </c>
      <c r="F9" s="105">
        <v>2341092</v>
      </c>
      <c r="G9" s="105">
        <v>2204510</v>
      </c>
      <c r="H9" s="105">
        <v>136582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</row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12"/>
  <sheetViews>
    <sheetView showGridLines="0" showZeros="0" workbookViewId="0">
      <selection activeCell="G6" sqref="G6"/>
    </sheetView>
  </sheetViews>
  <sheetFormatPr defaultRowHeight="14.25"/>
  <cols>
    <col min="1" max="1" width="7.25" customWidth="1"/>
    <col min="2" max="2" width="7.875" customWidth="1"/>
    <col min="3" max="3" width="6.25" customWidth="1"/>
    <col min="4" max="4" width="8.625" customWidth="1"/>
    <col min="5" max="5" width="17.5" customWidth="1"/>
    <col min="6" max="6" width="11.625" customWidth="1"/>
    <col min="7" max="7" width="11.5" customWidth="1"/>
    <col min="8" max="8" width="12.75" customWidth="1"/>
    <col min="9" max="9" width="12" customWidth="1"/>
    <col min="10" max="10" width="10.125" hidden="1" customWidth="1"/>
    <col min="11" max="13" width="0" hidden="1" customWidth="1"/>
    <col min="14" max="19" width="9" hidden="1" customWidth="1"/>
    <col min="20" max="20" width="14.625" customWidth="1"/>
    <col min="21" max="21" width="10.75" customWidth="1"/>
    <col min="23" max="24" width="0" hidden="1" customWidth="1"/>
    <col min="26" max="29" width="0" hidden="1" customWidth="1"/>
  </cols>
  <sheetData>
    <row r="1" spans="1:29" ht="14.25" customHeight="1">
      <c r="A1" s="139" t="s">
        <v>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AC1" s="40" t="s">
        <v>37</v>
      </c>
    </row>
    <row r="2" spans="1:29" ht="35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9" ht="47.2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AC3" s="41" t="s">
        <v>141</v>
      </c>
    </row>
    <row r="4" spans="1:29" ht="39.950000000000003" customHeight="1">
      <c r="A4" s="149" t="s">
        <v>86</v>
      </c>
      <c r="B4" s="149"/>
      <c r="C4" s="149"/>
      <c r="D4" s="150" t="s">
        <v>48</v>
      </c>
      <c r="E4" s="146" t="s">
        <v>43</v>
      </c>
      <c r="F4" s="151" t="s">
        <v>65</v>
      </c>
      <c r="G4" s="146" t="s">
        <v>76</v>
      </c>
      <c r="H4" s="147" t="s">
        <v>142</v>
      </c>
      <c r="I4" s="146" t="s">
        <v>44</v>
      </c>
      <c r="J4" s="142" t="s">
        <v>100</v>
      </c>
      <c r="K4" s="142" t="s">
        <v>101</v>
      </c>
      <c r="L4" s="144" t="s">
        <v>112</v>
      </c>
      <c r="M4" s="144" t="s">
        <v>113</v>
      </c>
      <c r="N4" s="87" t="s">
        <v>111</v>
      </c>
      <c r="O4" s="88"/>
      <c r="P4" s="88"/>
      <c r="Q4" s="88"/>
      <c r="R4" s="144" t="s">
        <v>114</v>
      </c>
      <c r="S4" s="144" t="s">
        <v>115</v>
      </c>
      <c r="T4" s="91" t="s">
        <v>84</v>
      </c>
      <c r="U4" s="92"/>
      <c r="V4" s="92"/>
      <c r="W4" s="92"/>
      <c r="X4" s="92"/>
      <c r="Y4" s="92"/>
      <c r="Z4" s="92"/>
      <c r="AA4" s="92"/>
      <c r="AB4" s="141" t="s">
        <v>116</v>
      </c>
      <c r="AC4" s="141" t="s">
        <v>117</v>
      </c>
    </row>
    <row r="5" spans="1:29" ht="39.950000000000003" customHeight="1">
      <c r="A5" s="42" t="s">
        <v>46</v>
      </c>
      <c r="B5" s="42" t="s">
        <v>68</v>
      </c>
      <c r="C5" s="42" t="s">
        <v>66</v>
      </c>
      <c r="D5" s="146"/>
      <c r="E5" s="146"/>
      <c r="F5" s="151"/>
      <c r="G5" s="146"/>
      <c r="H5" s="148"/>
      <c r="I5" s="146"/>
      <c r="J5" s="143"/>
      <c r="K5" s="143"/>
      <c r="L5" s="145"/>
      <c r="M5" s="145"/>
      <c r="N5" s="77" t="s">
        <v>52</v>
      </c>
      <c r="O5" s="79" t="s">
        <v>57</v>
      </c>
      <c r="P5" s="79" t="s">
        <v>30</v>
      </c>
      <c r="Q5" s="80" t="s">
        <v>29</v>
      </c>
      <c r="R5" s="143"/>
      <c r="S5" s="143"/>
      <c r="T5" s="93" t="s">
        <v>118</v>
      </c>
      <c r="U5" s="96" t="s">
        <v>119</v>
      </c>
      <c r="V5" s="96" t="s">
        <v>120</v>
      </c>
      <c r="W5" s="96" t="s">
        <v>121</v>
      </c>
      <c r="X5" s="96" t="s">
        <v>122</v>
      </c>
      <c r="Y5" s="102" t="s">
        <v>144</v>
      </c>
      <c r="Z5" s="102" t="s">
        <v>145</v>
      </c>
      <c r="AA5" s="96" t="s">
        <v>123</v>
      </c>
      <c r="AB5" s="141"/>
      <c r="AC5" s="141"/>
    </row>
    <row r="6" spans="1:29" ht="39.950000000000003" customHeight="1">
      <c r="A6" s="43" t="s">
        <v>59</v>
      </c>
      <c r="B6" s="44" t="s">
        <v>59</v>
      </c>
      <c r="C6" s="44" t="s">
        <v>59</v>
      </c>
      <c r="D6" s="43" t="s">
        <v>59</v>
      </c>
      <c r="E6" s="43" t="s">
        <v>59</v>
      </c>
      <c r="F6" s="44">
        <v>1</v>
      </c>
      <c r="G6" s="43">
        <v>2</v>
      </c>
      <c r="H6" s="44">
        <v>3</v>
      </c>
      <c r="I6" s="43">
        <v>4</v>
      </c>
      <c r="J6" s="44">
        <v>5</v>
      </c>
      <c r="K6" s="43">
        <v>6</v>
      </c>
      <c r="L6" s="44">
        <v>7</v>
      </c>
      <c r="M6" s="43">
        <v>8</v>
      </c>
      <c r="N6" s="44">
        <v>9</v>
      </c>
      <c r="O6" s="43">
        <v>10</v>
      </c>
      <c r="P6" s="44">
        <v>11</v>
      </c>
      <c r="Q6" s="43">
        <v>12</v>
      </c>
      <c r="R6" s="44">
        <v>13</v>
      </c>
      <c r="S6" s="94">
        <v>14</v>
      </c>
      <c r="T6" s="95">
        <v>15</v>
      </c>
      <c r="U6" s="94">
        <v>16</v>
      </c>
      <c r="V6" s="95">
        <v>17</v>
      </c>
      <c r="W6" s="94">
        <v>18</v>
      </c>
      <c r="X6" s="95">
        <v>19</v>
      </c>
      <c r="Y6" s="94">
        <v>20</v>
      </c>
      <c r="Z6" s="95">
        <v>21</v>
      </c>
      <c r="AA6" s="94">
        <v>22</v>
      </c>
      <c r="AB6" s="95">
        <v>23</v>
      </c>
      <c r="AC6" s="94">
        <v>24</v>
      </c>
    </row>
    <row r="7" spans="1:29" s="106" customFormat="1" ht="39.950000000000003" customHeight="1">
      <c r="A7" s="111"/>
      <c r="B7" s="111"/>
      <c r="C7" s="111"/>
      <c r="D7" s="111"/>
      <c r="E7" s="112" t="s">
        <v>147</v>
      </c>
      <c r="F7" s="105">
        <v>2027055</v>
      </c>
      <c r="G7" s="105">
        <v>415620</v>
      </c>
      <c r="H7" s="105">
        <v>1329432</v>
      </c>
      <c r="I7" s="105">
        <v>145421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13">
        <v>136582</v>
      </c>
      <c r="U7" s="113">
        <v>61200</v>
      </c>
      <c r="V7" s="113">
        <v>44382</v>
      </c>
      <c r="W7" s="113">
        <v>0</v>
      </c>
      <c r="X7" s="113">
        <v>0</v>
      </c>
      <c r="Y7" s="113">
        <v>31000</v>
      </c>
      <c r="Z7" s="113">
        <v>0</v>
      </c>
      <c r="AA7" s="113">
        <v>0</v>
      </c>
      <c r="AB7" s="113">
        <v>0</v>
      </c>
      <c r="AC7" s="113">
        <v>0</v>
      </c>
    </row>
    <row r="8" spans="1:29" ht="39.950000000000003" customHeight="1">
      <c r="A8" s="111"/>
      <c r="B8" s="111"/>
      <c r="C8" s="111"/>
      <c r="D8" s="111" t="s">
        <v>148</v>
      </c>
      <c r="E8" s="112" t="s">
        <v>149</v>
      </c>
      <c r="F8" s="105">
        <v>2027055</v>
      </c>
      <c r="G8" s="105">
        <v>415620</v>
      </c>
      <c r="H8" s="105">
        <v>1329432</v>
      </c>
      <c r="I8" s="105">
        <v>145421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13">
        <v>136582</v>
      </c>
      <c r="U8" s="113">
        <v>61200</v>
      </c>
      <c r="V8" s="113">
        <v>44382</v>
      </c>
      <c r="W8" s="113">
        <v>0</v>
      </c>
      <c r="X8" s="113">
        <v>0</v>
      </c>
      <c r="Y8" s="113">
        <v>31000</v>
      </c>
      <c r="Z8" s="113">
        <v>0</v>
      </c>
      <c r="AA8" s="113">
        <v>0</v>
      </c>
      <c r="AB8" s="113">
        <v>0</v>
      </c>
      <c r="AC8" s="113">
        <v>0</v>
      </c>
    </row>
    <row r="9" spans="1:29" ht="39.950000000000003" customHeight="1">
      <c r="A9" s="111" t="s">
        <v>150</v>
      </c>
      <c r="B9" s="111" t="s">
        <v>151</v>
      </c>
      <c r="C9" s="111" t="s">
        <v>152</v>
      </c>
      <c r="D9" s="111" t="s">
        <v>153</v>
      </c>
      <c r="E9" s="112" t="s">
        <v>154</v>
      </c>
      <c r="F9" s="105">
        <v>2027055</v>
      </c>
      <c r="G9" s="105">
        <v>415620</v>
      </c>
      <c r="H9" s="105">
        <v>1329432</v>
      </c>
      <c r="I9" s="105">
        <v>145421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13">
        <v>136582</v>
      </c>
      <c r="U9" s="113">
        <v>61200</v>
      </c>
      <c r="V9" s="113">
        <v>44382</v>
      </c>
      <c r="W9" s="113">
        <v>0</v>
      </c>
      <c r="X9" s="113">
        <v>0</v>
      </c>
      <c r="Y9" s="113">
        <v>31000</v>
      </c>
      <c r="Z9" s="113">
        <v>0</v>
      </c>
      <c r="AA9" s="113">
        <v>0</v>
      </c>
      <c r="AB9" s="113">
        <v>0</v>
      </c>
      <c r="AC9" s="113">
        <v>0</v>
      </c>
    </row>
    <row r="12" spans="1:29">
      <c r="S12" s="89"/>
    </row>
  </sheetData>
  <sheetProtection formatCells="0" formatColumns="0" formatRows="0"/>
  <mergeCells count="16">
    <mergeCell ref="A1:Y3"/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9"/>
  <sheetViews>
    <sheetView showGridLines="0" showZeros="0" workbookViewId="0">
      <selection activeCell="H8" sqref="H8"/>
    </sheetView>
  </sheetViews>
  <sheetFormatPr defaultRowHeight="14.25"/>
  <cols>
    <col min="1" max="4" width="8.625" customWidth="1"/>
    <col min="5" max="5" width="13.5" customWidth="1"/>
    <col min="6" max="6" width="12.625" customWidth="1"/>
    <col min="7" max="7" width="10.625" customWidth="1"/>
    <col min="8" max="8" width="12.875" customWidth="1"/>
    <col min="9" max="11" width="8.625" hidden="1" customWidth="1"/>
    <col min="12" max="12" width="9.875" customWidth="1"/>
    <col min="13" max="13" width="8.625" hidden="1" customWidth="1"/>
    <col min="14" max="14" width="11.125" customWidth="1"/>
    <col min="15" max="16" width="8.625" hidden="1" customWidth="1"/>
    <col min="17" max="17" width="9.625" customWidth="1"/>
    <col min="18" max="18" width="8.625" customWidth="1"/>
    <col min="19" max="21" width="8.625" hidden="1" customWidth="1"/>
    <col min="22" max="22" width="8.625" customWidth="1"/>
    <col min="23" max="27" width="8.625" hidden="1" customWidth="1"/>
  </cols>
  <sheetData>
    <row r="1" spans="1:27" ht="14.25" customHeight="1">
      <c r="A1" s="152" t="s">
        <v>36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45"/>
      <c r="X1" s="45"/>
      <c r="Y1" s="45"/>
      <c r="Z1" s="45"/>
      <c r="AA1" s="45" t="s">
        <v>69</v>
      </c>
    </row>
    <row r="2" spans="1:27" ht="20.2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46"/>
      <c r="X2" s="46"/>
      <c r="Y2" s="46"/>
      <c r="Z2" s="46"/>
      <c r="AA2" s="46"/>
    </row>
    <row r="3" spans="1:27" ht="39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47"/>
      <c r="X3" s="47"/>
      <c r="Y3" s="47"/>
      <c r="Z3" s="47"/>
      <c r="AA3" s="48" t="s">
        <v>141</v>
      </c>
    </row>
    <row r="4" spans="1:27" ht="39.950000000000003" customHeight="1">
      <c r="A4" s="159" t="s">
        <v>86</v>
      </c>
      <c r="B4" s="159"/>
      <c r="C4" s="159"/>
      <c r="D4" s="161" t="s">
        <v>48</v>
      </c>
      <c r="E4" s="160" t="s">
        <v>43</v>
      </c>
      <c r="F4" s="155" t="s">
        <v>39</v>
      </c>
      <c r="G4" s="155" t="s">
        <v>73</v>
      </c>
      <c r="H4" s="155" t="s">
        <v>38</v>
      </c>
      <c r="I4" s="154" t="s">
        <v>124</v>
      </c>
      <c r="J4" s="154" t="s">
        <v>125</v>
      </c>
      <c r="K4" s="154" t="s">
        <v>126</v>
      </c>
      <c r="L4" s="154" t="s">
        <v>127</v>
      </c>
      <c r="M4" s="154" t="s">
        <v>128</v>
      </c>
      <c r="N4" s="154" t="s">
        <v>129</v>
      </c>
      <c r="O4" s="154" t="s">
        <v>130</v>
      </c>
      <c r="P4" s="154" t="s">
        <v>131</v>
      </c>
      <c r="Q4" s="154" t="s">
        <v>132</v>
      </c>
      <c r="R4" s="154" t="s">
        <v>133</v>
      </c>
      <c r="S4" s="158" t="s">
        <v>143</v>
      </c>
      <c r="T4" s="154" t="s">
        <v>134</v>
      </c>
      <c r="U4" s="156" t="s">
        <v>138</v>
      </c>
      <c r="V4" s="156" t="s">
        <v>139</v>
      </c>
      <c r="W4" s="100" t="s">
        <v>140</v>
      </c>
      <c r="X4" s="90"/>
      <c r="Y4" s="90"/>
      <c r="Z4" s="90"/>
      <c r="AA4" s="90"/>
    </row>
    <row r="5" spans="1:27" ht="39.950000000000003" customHeight="1">
      <c r="A5" s="49" t="s">
        <v>46</v>
      </c>
      <c r="B5" s="49" t="s">
        <v>68</v>
      </c>
      <c r="C5" s="49" t="s">
        <v>66</v>
      </c>
      <c r="D5" s="155"/>
      <c r="E5" s="160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7"/>
      <c r="T5" s="155"/>
      <c r="U5" s="157"/>
      <c r="V5" s="157"/>
      <c r="W5" s="99" t="s">
        <v>96</v>
      </c>
      <c r="X5" s="97" t="s">
        <v>135</v>
      </c>
      <c r="Y5" s="97" t="s">
        <v>136</v>
      </c>
      <c r="Z5" s="98" t="s">
        <v>137</v>
      </c>
      <c r="AA5" s="78" t="s">
        <v>71</v>
      </c>
    </row>
    <row r="6" spans="1:27" ht="39.950000000000003" customHeight="1">
      <c r="A6" s="50" t="s">
        <v>59</v>
      </c>
      <c r="B6" s="50" t="s">
        <v>59</v>
      </c>
      <c r="C6" s="50" t="s">
        <v>99</v>
      </c>
      <c r="D6" s="50" t="s">
        <v>59</v>
      </c>
      <c r="E6" s="50" t="s">
        <v>59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  <c r="N6" s="51">
        <v>9</v>
      </c>
      <c r="O6" s="51">
        <v>10</v>
      </c>
      <c r="P6" s="51">
        <v>11</v>
      </c>
      <c r="Q6" s="51">
        <v>12</v>
      </c>
      <c r="R6" s="51">
        <v>13</v>
      </c>
      <c r="S6" s="51">
        <v>14</v>
      </c>
      <c r="T6" s="51">
        <v>15</v>
      </c>
      <c r="U6" s="51">
        <v>16</v>
      </c>
      <c r="V6" s="51">
        <v>17</v>
      </c>
      <c r="W6" s="51">
        <v>18</v>
      </c>
      <c r="X6" s="51">
        <v>19</v>
      </c>
      <c r="Y6" s="51">
        <v>20</v>
      </c>
      <c r="Z6" s="51">
        <v>21</v>
      </c>
      <c r="AA6" s="51">
        <v>22</v>
      </c>
    </row>
    <row r="7" spans="1:27" s="106" customFormat="1" ht="39.950000000000003" customHeight="1">
      <c r="A7" s="111"/>
      <c r="B7" s="111"/>
      <c r="C7" s="111"/>
      <c r="D7" s="111"/>
      <c r="E7" s="112" t="s">
        <v>147</v>
      </c>
      <c r="F7" s="105">
        <v>194037</v>
      </c>
      <c r="G7" s="105">
        <v>109024</v>
      </c>
      <c r="H7" s="105">
        <v>15000</v>
      </c>
      <c r="I7" s="105">
        <v>0</v>
      </c>
      <c r="J7" s="105">
        <v>0</v>
      </c>
      <c r="K7" s="105">
        <v>0</v>
      </c>
      <c r="L7" s="105">
        <v>2400</v>
      </c>
      <c r="M7" s="105">
        <v>0</v>
      </c>
      <c r="N7" s="105">
        <v>43593</v>
      </c>
      <c r="O7" s="105">
        <v>0</v>
      </c>
      <c r="P7" s="105">
        <v>0</v>
      </c>
      <c r="Q7" s="105">
        <v>3000</v>
      </c>
      <c r="R7" s="105">
        <v>20000</v>
      </c>
      <c r="S7" s="105">
        <v>0</v>
      </c>
      <c r="T7" s="105">
        <v>0</v>
      </c>
      <c r="U7" s="105">
        <v>0</v>
      </c>
      <c r="V7" s="105">
        <v>1020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</row>
    <row r="8" spans="1:27" ht="39.950000000000003" customHeight="1">
      <c r="A8" s="111"/>
      <c r="B8" s="111"/>
      <c r="C8" s="111"/>
      <c r="D8" s="111" t="s">
        <v>148</v>
      </c>
      <c r="E8" s="112" t="s">
        <v>149</v>
      </c>
      <c r="F8" s="105">
        <v>194037</v>
      </c>
      <c r="G8" s="105">
        <v>109024</v>
      </c>
      <c r="H8" s="105">
        <v>15000</v>
      </c>
      <c r="I8" s="105">
        <v>0</v>
      </c>
      <c r="J8" s="105">
        <v>0</v>
      </c>
      <c r="K8" s="105">
        <v>0</v>
      </c>
      <c r="L8" s="105">
        <v>2400</v>
      </c>
      <c r="M8" s="105">
        <v>0</v>
      </c>
      <c r="N8" s="105">
        <v>43593</v>
      </c>
      <c r="O8" s="105">
        <v>0</v>
      </c>
      <c r="P8" s="105">
        <v>0</v>
      </c>
      <c r="Q8" s="105">
        <v>3000</v>
      </c>
      <c r="R8" s="105">
        <v>20000</v>
      </c>
      <c r="S8" s="105">
        <v>0</v>
      </c>
      <c r="T8" s="105">
        <v>0</v>
      </c>
      <c r="U8" s="105">
        <v>0</v>
      </c>
      <c r="V8" s="105">
        <v>1020</v>
      </c>
      <c r="W8" s="105">
        <v>0</v>
      </c>
      <c r="X8" s="105">
        <v>0</v>
      </c>
      <c r="Y8" s="105">
        <v>0</v>
      </c>
      <c r="Z8" s="105">
        <v>0</v>
      </c>
      <c r="AA8" s="105">
        <v>0</v>
      </c>
    </row>
    <row r="9" spans="1:27" ht="39.950000000000003" customHeight="1">
      <c r="A9" s="111" t="s">
        <v>150</v>
      </c>
      <c r="B9" s="111" t="s">
        <v>151</v>
      </c>
      <c r="C9" s="111" t="s">
        <v>152</v>
      </c>
      <c r="D9" s="111" t="s">
        <v>153</v>
      </c>
      <c r="E9" s="112" t="s">
        <v>154</v>
      </c>
      <c r="F9" s="105">
        <v>194037</v>
      </c>
      <c r="G9" s="105">
        <v>109024</v>
      </c>
      <c r="H9" s="105">
        <v>15000</v>
      </c>
      <c r="I9" s="105">
        <v>0</v>
      </c>
      <c r="J9" s="105">
        <v>0</v>
      </c>
      <c r="K9" s="105">
        <v>0</v>
      </c>
      <c r="L9" s="105">
        <v>2400</v>
      </c>
      <c r="M9" s="105">
        <v>0</v>
      </c>
      <c r="N9" s="105">
        <v>43593</v>
      </c>
      <c r="O9" s="105">
        <v>0</v>
      </c>
      <c r="P9" s="105">
        <v>0</v>
      </c>
      <c r="Q9" s="105">
        <v>3000</v>
      </c>
      <c r="R9" s="105">
        <v>20000</v>
      </c>
      <c r="S9" s="105">
        <v>0</v>
      </c>
      <c r="T9" s="105">
        <v>0</v>
      </c>
      <c r="U9" s="105">
        <v>0</v>
      </c>
      <c r="V9" s="105">
        <v>1020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</row>
  </sheetData>
  <sheetProtection formatCells="0" formatColumns="0" formatRows="0"/>
  <mergeCells count="21">
    <mergeCell ref="A4:C4"/>
    <mergeCell ref="F4:F5"/>
    <mergeCell ref="E4:E5"/>
    <mergeCell ref="D4:D5"/>
    <mergeCell ref="I4:I5"/>
    <mergeCell ref="A1:V3"/>
    <mergeCell ref="J4:J5"/>
    <mergeCell ref="K4:K5"/>
    <mergeCell ref="G4:G5"/>
    <mergeCell ref="H4:H5"/>
    <mergeCell ref="V4:V5"/>
    <mergeCell ref="Q4:Q5"/>
    <mergeCell ref="R4:R5"/>
    <mergeCell ref="T4:T5"/>
    <mergeCell ref="O4:O5"/>
    <mergeCell ref="M4:M5"/>
    <mergeCell ref="N4:N5"/>
    <mergeCell ref="S4:S5"/>
    <mergeCell ref="P4:P5"/>
    <mergeCell ref="U4:U5"/>
    <mergeCell ref="L4:L5"/>
  </mergeCells>
  <phoneticPr fontId="1" type="noConversion"/>
  <printOptions horizontalCentered="1"/>
  <pageMargins left="0.39370078740157483" right="0.2362204724409449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 t="s">
        <v>78</v>
      </c>
    </row>
    <row r="2" spans="1:15" ht="20.25" customHeight="1">
      <c r="A2" s="117" t="s">
        <v>81</v>
      </c>
      <c r="B2" s="117"/>
      <c r="C2" s="117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4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9" t="s">
        <v>155</v>
      </c>
    </row>
    <row r="4" spans="1:15" ht="23.25" customHeight="1">
      <c r="A4" s="164" t="s">
        <v>86</v>
      </c>
      <c r="B4" s="164"/>
      <c r="C4" s="164"/>
      <c r="D4" s="166" t="s">
        <v>48</v>
      </c>
      <c r="E4" s="165" t="s">
        <v>43</v>
      </c>
      <c r="F4" s="165" t="s">
        <v>67</v>
      </c>
      <c r="G4" s="165" t="s">
        <v>33</v>
      </c>
      <c r="H4" s="162" t="s">
        <v>156</v>
      </c>
      <c r="I4" s="165" t="s">
        <v>60</v>
      </c>
      <c r="J4" s="165" t="s">
        <v>11</v>
      </c>
      <c r="K4" s="165" t="s">
        <v>32</v>
      </c>
      <c r="L4" s="165" t="s">
        <v>157</v>
      </c>
      <c r="M4" s="165" t="s">
        <v>18</v>
      </c>
      <c r="N4" s="165" t="s">
        <v>64</v>
      </c>
      <c r="O4" s="162" t="s">
        <v>61</v>
      </c>
    </row>
    <row r="5" spans="1:15" ht="23.25" customHeight="1">
      <c r="A5" s="120" t="s">
        <v>46</v>
      </c>
      <c r="B5" s="120" t="s">
        <v>68</v>
      </c>
      <c r="C5" s="120" t="s">
        <v>66</v>
      </c>
      <c r="D5" s="165"/>
      <c r="E5" s="165"/>
      <c r="F5" s="165"/>
      <c r="G5" s="165"/>
      <c r="H5" s="163"/>
      <c r="I5" s="165"/>
      <c r="J5" s="165"/>
      <c r="K5" s="165"/>
      <c r="L5" s="165"/>
      <c r="M5" s="165"/>
      <c r="N5" s="165"/>
      <c r="O5" s="163"/>
    </row>
    <row r="6" spans="1:15" ht="14.25" customHeight="1">
      <c r="A6" s="121" t="s">
        <v>59</v>
      </c>
      <c r="B6" s="121" t="s">
        <v>59</v>
      </c>
      <c r="C6" s="121" t="s">
        <v>59</v>
      </c>
      <c r="D6" s="121" t="s">
        <v>59</v>
      </c>
      <c r="E6" s="121" t="s">
        <v>59</v>
      </c>
      <c r="F6" s="121">
        <v>1</v>
      </c>
      <c r="G6" s="122">
        <v>2</v>
      </c>
      <c r="H6" s="121">
        <v>3</v>
      </c>
      <c r="I6" s="122">
        <v>4</v>
      </c>
      <c r="J6" s="121">
        <v>5</v>
      </c>
      <c r="K6" s="122">
        <v>6</v>
      </c>
      <c r="L6" s="121">
        <v>7</v>
      </c>
      <c r="M6" s="122">
        <v>8</v>
      </c>
      <c r="N6" s="121">
        <v>9</v>
      </c>
      <c r="O6" s="122">
        <v>10</v>
      </c>
    </row>
    <row r="7" spans="1:15" s="106" customFormat="1" ht="14.25" customHeight="1">
      <c r="A7" s="111"/>
      <c r="B7" s="111"/>
      <c r="C7" s="111"/>
      <c r="D7" s="111"/>
      <c r="E7" s="112"/>
      <c r="F7" s="105"/>
      <c r="G7" s="105"/>
      <c r="H7" s="105"/>
      <c r="I7" s="105"/>
      <c r="J7" s="105"/>
      <c r="K7" s="105"/>
      <c r="L7" s="105"/>
      <c r="M7" s="105"/>
      <c r="N7" s="105"/>
      <c r="O7" s="105"/>
    </row>
  </sheetData>
  <sheetProtection formatCells="0" formatColumns="0" formatRows="0"/>
  <mergeCells count="13">
    <mergeCell ref="O4:O5"/>
    <mergeCell ref="A4:C4"/>
    <mergeCell ref="G4:G5"/>
    <mergeCell ref="K4:K5"/>
    <mergeCell ref="J4:J5"/>
    <mergeCell ref="N4:N5"/>
    <mergeCell ref="L4:L5"/>
    <mergeCell ref="M4:M5"/>
    <mergeCell ref="D4:D5"/>
    <mergeCell ref="E4:E5"/>
    <mergeCell ref="F4:F5"/>
    <mergeCell ref="I4:I5"/>
    <mergeCell ref="H4:H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9"/>
  <sheetViews>
    <sheetView showGridLines="0" showZeros="0" tabSelected="1" workbookViewId="0">
      <selection activeCell="G8" sqref="G8"/>
    </sheetView>
  </sheetViews>
  <sheetFormatPr defaultRowHeight="14.25"/>
  <cols>
    <col min="1" max="3" width="8.625" customWidth="1"/>
    <col min="5" max="6" width="20.5" customWidth="1"/>
    <col min="7" max="7" width="17.375" customWidth="1"/>
    <col min="8" max="8" width="10" hidden="1" customWidth="1"/>
    <col min="9" max="9" width="10.125" customWidth="1"/>
    <col min="10" max="10" width="10.875" customWidth="1"/>
    <col min="11" max="11" width="15.375" customWidth="1"/>
    <col min="12" max="12" width="12.25" customWidth="1"/>
    <col min="13" max="15" width="8" hidden="1" customWidth="1"/>
    <col min="16" max="17" width="9" hidden="1" customWidth="1"/>
  </cols>
  <sheetData>
    <row r="1" spans="1:17" ht="14.25" customHeight="1">
      <c r="A1" s="52"/>
      <c r="B1" s="53"/>
      <c r="C1" s="53"/>
      <c r="D1" s="54"/>
      <c r="E1" s="55"/>
      <c r="F1" s="55"/>
      <c r="G1" s="56"/>
      <c r="H1" s="56"/>
      <c r="I1" s="56"/>
      <c r="J1" s="57"/>
      <c r="K1" s="58"/>
      <c r="L1" s="58"/>
      <c r="M1" s="58"/>
      <c r="N1" s="59"/>
      <c r="Q1" s="58" t="s">
        <v>74</v>
      </c>
    </row>
    <row r="2" spans="1:17" ht="20.25" customHeight="1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Q2" s="60"/>
    </row>
    <row r="3" spans="1:17" ht="35.25" customHeight="1">
      <c r="A3" s="61"/>
      <c r="B3" s="62"/>
      <c r="C3" s="62"/>
      <c r="D3" s="63"/>
      <c r="E3" s="64"/>
      <c r="F3" s="64"/>
      <c r="G3" s="65"/>
      <c r="H3" s="65"/>
      <c r="I3" s="65"/>
      <c r="J3" s="66"/>
      <c r="K3" s="66"/>
      <c r="L3" s="66"/>
      <c r="M3" s="66"/>
      <c r="N3" s="67"/>
      <c r="Q3" s="68" t="s">
        <v>141</v>
      </c>
    </row>
    <row r="4" spans="1:17" ht="45" customHeight="1">
      <c r="A4" s="170" t="s">
        <v>86</v>
      </c>
      <c r="B4" s="170"/>
      <c r="C4" s="170"/>
      <c r="D4" s="171" t="s">
        <v>48</v>
      </c>
      <c r="E4" s="172" t="s">
        <v>53</v>
      </c>
      <c r="F4" s="175" t="s">
        <v>146</v>
      </c>
      <c r="G4" s="170" t="s">
        <v>95</v>
      </c>
      <c r="H4" s="173" t="s">
        <v>94</v>
      </c>
      <c r="I4" s="170" t="s">
        <v>54</v>
      </c>
      <c r="J4" s="170" t="s">
        <v>42</v>
      </c>
      <c r="K4" s="170" t="s">
        <v>67</v>
      </c>
      <c r="L4" s="167" t="s">
        <v>108</v>
      </c>
      <c r="M4" s="167" t="s">
        <v>109</v>
      </c>
      <c r="N4" s="169" t="s">
        <v>110</v>
      </c>
      <c r="O4" s="167" t="s">
        <v>31</v>
      </c>
      <c r="P4" s="167" t="s">
        <v>34</v>
      </c>
      <c r="Q4" s="167" t="s">
        <v>12</v>
      </c>
    </row>
    <row r="5" spans="1:17" ht="45" customHeight="1">
      <c r="A5" s="69" t="s">
        <v>46</v>
      </c>
      <c r="B5" s="69" t="s">
        <v>68</v>
      </c>
      <c r="C5" s="69" t="s">
        <v>66</v>
      </c>
      <c r="D5" s="172"/>
      <c r="E5" s="172"/>
      <c r="F5" s="176"/>
      <c r="G5" s="170"/>
      <c r="H5" s="174"/>
      <c r="I5" s="170"/>
      <c r="J5" s="170"/>
      <c r="K5" s="170"/>
      <c r="L5" s="168"/>
      <c r="M5" s="168"/>
      <c r="N5" s="168"/>
      <c r="O5" s="168"/>
      <c r="P5" s="168"/>
      <c r="Q5" s="168"/>
    </row>
    <row r="6" spans="1:17" ht="45" customHeight="1">
      <c r="A6" s="70" t="s">
        <v>59</v>
      </c>
      <c r="B6" s="70" t="s">
        <v>59</v>
      </c>
      <c r="C6" s="70" t="s">
        <v>59</v>
      </c>
      <c r="D6" s="70" t="s">
        <v>59</v>
      </c>
      <c r="E6" s="71" t="s">
        <v>59</v>
      </c>
      <c r="F6" s="71" t="s">
        <v>59</v>
      </c>
      <c r="G6" s="72">
        <v>1</v>
      </c>
      <c r="H6" s="72">
        <v>2</v>
      </c>
      <c r="I6" s="72">
        <v>3</v>
      </c>
      <c r="J6" s="72">
        <v>4</v>
      </c>
      <c r="K6" s="72">
        <v>5</v>
      </c>
      <c r="L6" s="72">
        <v>6</v>
      </c>
      <c r="M6" s="72">
        <v>7</v>
      </c>
      <c r="N6" s="72">
        <v>8</v>
      </c>
      <c r="O6" s="72">
        <v>9</v>
      </c>
      <c r="P6" s="72">
        <v>10</v>
      </c>
      <c r="Q6" s="72">
        <v>11</v>
      </c>
    </row>
    <row r="7" spans="1:17" s="106" customFormat="1" ht="45" customHeight="1">
      <c r="A7" s="111"/>
      <c r="B7" s="111"/>
      <c r="C7" s="111"/>
      <c r="D7" s="111"/>
      <c r="E7" s="112" t="s">
        <v>147</v>
      </c>
      <c r="F7" s="112"/>
      <c r="G7" s="112"/>
      <c r="H7" s="111"/>
      <c r="I7" s="111"/>
      <c r="J7" s="111"/>
      <c r="K7" s="113">
        <v>120000</v>
      </c>
      <c r="L7" s="113">
        <v>120000</v>
      </c>
      <c r="M7" s="113">
        <v>0</v>
      </c>
      <c r="N7" s="113">
        <v>0</v>
      </c>
      <c r="O7" s="114">
        <v>0</v>
      </c>
      <c r="P7" s="114">
        <v>0</v>
      </c>
      <c r="Q7" s="114">
        <v>0</v>
      </c>
    </row>
    <row r="8" spans="1:17" ht="45" customHeight="1">
      <c r="A8" s="111"/>
      <c r="B8" s="111"/>
      <c r="C8" s="111"/>
      <c r="D8" s="111" t="s">
        <v>148</v>
      </c>
      <c r="E8" s="112" t="s">
        <v>149</v>
      </c>
      <c r="F8" s="112"/>
      <c r="G8" s="112"/>
      <c r="H8" s="111"/>
      <c r="I8" s="111"/>
      <c r="J8" s="111"/>
      <c r="K8" s="113">
        <v>120000</v>
      </c>
      <c r="L8" s="113">
        <v>120000</v>
      </c>
      <c r="M8" s="113">
        <v>0</v>
      </c>
      <c r="N8" s="113">
        <v>0</v>
      </c>
      <c r="O8" s="114">
        <v>0</v>
      </c>
      <c r="P8" s="114">
        <v>0</v>
      </c>
      <c r="Q8" s="114">
        <v>0</v>
      </c>
    </row>
    <row r="9" spans="1:17" ht="45" customHeight="1">
      <c r="A9" s="111" t="s">
        <v>150</v>
      </c>
      <c r="B9" s="111" t="s">
        <v>151</v>
      </c>
      <c r="C9" s="111" t="s">
        <v>152</v>
      </c>
      <c r="D9" s="111" t="s">
        <v>153</v>
      </c>
      <c r="E9" s="112" t="s">
        <v>154</v>
      </c>
      <c r="F9" s="112" t="s">
        <v>158</v>
      </c>
      <c r="G9" s="112" t="s">
        <v>158</v>
      </c>
      <c r="H9" s="111" t="s">
        <v>159</v>
      </c>
      <c r="I9" s="111" t="s">
        <v>160</v>
      </c>
      <c r="J9" s="111" t="s">
        <v>160</v>
      </c>
      <c r="K9" s="113">
        <v>120000</v>
      </c>
      <c r="L9" s="113">
        <v>120000</v>
      </c>
      <c r="M9" s="113">
        <v>0</v>
      </c>
      <c r="N9" s="113">
        <v>0</v>
      </c>
      <c r="O9" s="114">
        <v>0</v>
      </c>
      <c r="P9" s="114">
        <v>0</v>
      </c>
      <c r="Q9" s="114">
        <v>0</v>
      </c>
    </row>
  </sheetData>
  <sheetProtection formatCells="0" formatColumns="0" formatRows="0"/>
  <mergeCells count="15">
    <mergeCell ref="J4:J5"/>
    <mergeCell ref="K4:K5"/>
    <mergeCell ref="A4:C4"/>
    <mergeCell ref="I4:I5"/>
    <mergeCell ref="D4:D5"/>
    <mergeCell ref="E4:E5"/>
    <mergeCell ref="G4:G5"/>
    <mergeCell ref="H4:H5"/>
    <mergeCell ref="F4:F5"/>
    <mergeCell ref="Q4:Q5"/>
    <mergeCell ref="L4:L5"/>
    <mergeCell ref="M4:M5"/>
    <mergeCell ref="N4:N5"/>
    <mergeCell ref="O4:O5"/>
    <mergeCell ref="P4:P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2018-04-03T02:46:41Z</cp:lastPrinted>
  <dcterms:created xsi:type="dcterms:W3CDTF">2014-10-28T09:35:39Z</dcterms:created>
  <dcterms:modified xsi:type="dcterms:W3CDTF">2018-04-12T11:40:41Z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263824</vt:i4>
  </property>
</Properties>
</file>